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ouglas7\OneDrive - Middlesex University\MCM Update 2025\Dataforupdate2025\Chapter 4\"/>
    </mc:Choice>
  </mc:AlternateContent>
  <xr:revisionPtr revIDLastSave="69" documentId="8_{56C72BA7-3591-4522-B652-CE8151024887}" xr6:coauthVersionLast="36" xr6:coauthVersionMax="36" xr10:uidLastSave="{8003340E-F7ED-40BF-B1BD-8926B47675B0}"/>
  <bookViews>
    <workbookView xWindow="0" yWindow="0" windowWidth="16380" windowHeight="8190" tabRatio="736" xr2:uid="{00000000-000D-0000-FFFF-FFFF00000000}"/>
  </bookViews>
  <sheets>
    <sheet name="INDEX" sheetId="40" r:id="rId1"/>
    <sheet name="Table 4.1" sheetId="1" r:id="rId2"/>
    <sheet name="Table 4.2" sheetId="2" r:id="rId3"/>
    <sheet name="Table 4.3" sheetId="3" r:id="rId4"/>
    <sheet name="Table 4.4" sheetId="4" r:id="rId5"/>
    <sheet name="Table 4.5" sheetId="5" r:id="rId6"/>
    <sheet name="Table 4.6" sheetId="6" r:id="rId7"/>
    <sheet name="Table 4.7" sheetId="7" r:id="rId8"/>
    <sheet name="Table 4.8" sheetId="8" r:id="rId9"/>
    <sheet name="Table 4.9" sheetId="9" r:id="rId10"/>
    <sheet name="Overview - Short Duration" sheetId="10" r:id="rId11"/>
    <sheet name="Overview - Short Warning &lt;8hr" sheetId="11" r:id="rId12"/>
    <sheet name="Overview - Short Warning &gt;8hr" sheetId="12" r:id="rId13"/>
    <sheet name="Overview - Long Duration" sheetId="13" r:id="rId14"/>
    <sheet name="Overview - Long Warning &lt;8hr" sheetId="14" r:id="rId15"/>
    <sheet name="Overview - Long Warning &gt;8hr" sheetId="15" r:id="rId16"/>
    <sheet name="Overview - Extra-Long Duration" sheetId="16" r:id="rId17"/>
    <sheet name="Overview - Extra-L Warning &lt;8hr" sheetId="17" r:id="rId18"/>
    <sheet name="Overview - Extra-L Warning &gt;8hr" sheetId="18" r:id="rId19"/>
    <sheet name="Initial - Short Duration" sheetId="19" r:id="rId20"/>
    <sheet name="Initial - Short Warning &lt;8hr" sheetId="20" r:id="rId21"/>
    <sheet name="Initial - Short Warning &gt;8hr" sheetId="21" r:id="rId22"/>
    <sheet name="Initial - Long Duration" sheetId="22" r:id="rId23"/>
    <sheet name="Initial - Long Warning &lt;8hr" sheetId="23" r:id="rId24"/>
    <sheet name="Initial - Long Warning &gt;8hr" sheetId="24" r:id="rId25"/>
    <sheet name="Initial - Extra-Long Duration" sheetId="25" r:id="rId26"/>
    <sheet name="Initial - Extra-L Warning &lt;8hr" sheetId="26" r:id="rId27"/>
    <sheet name="Initial - Extra-L Warning &gt;8hr" sheetId="27" r:id="rId28"/>
    <sheet name="Full-Scale - Short Duration" sheetId="28" r:id="rId29"/>
    <sheet name="Full-Scale - Short Warning &lt;8hr" sheetId="29" r:id="rId30"/>
    <sheet name="Full-Scale - Short Warning &gt;8hr" sheetId="30" r:id="rId31"/>
    <sheet name="Full-Scale - Long Duration" sheetId="31" r:id="rId32"/>
    <sheet name="Full-Scale - Long Warning &lt;8hr" sheetId="32" r:id="rId33"/>
    <sheet name="Full-Scale - Long Warning &gt;8hr" sheetId="33" r:id="rId34"/>
    <sheet name="Full-Scale - Extra-L Duration" sheetId="34" r:id="rId35"/>
    <sheet name="Full-Scale - Ext-L Warning &lt;8hr" sheetId="35" r:id="rId36"/>
    <sheet name="Full-Scale - Ext-L Warning &gt;8hr" sheetId="36" r:id="rId37"/>
    <sheet name="Evacuation Cost - Overview" sheetId="37" r:id="rId38"/>
    <sheet name="Evacuation Cost - Initial" sheetId="38" r:id="rId39"/>
    <sheet name="Evacuation Cost - Full-Scale" sheetId="43" r:id="rId40"/>
  </sheets>
  <definedNames>
    <definedName name="OLE_LINK1" localSheetId="1">#REF!</definedName>
  </definedNames>
  <calcPr calcId="19102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A11" i="43" l="1"/>
  <c r="AZ11" i="43"/>
  <c r="AR23" i="43" l="1"/>
  <c r="AQ23" i="43"/>
  <c r="AP23" i="43"/>
  <c r="AO23" i="43"/>
  <c r="AN23" i="43"/>
  <c r="AM23" i="43"/>
  <c r="AL23" i="43"/>
  <c r="AK23" i="43"/>
  <c r="AJ23" i="43"/>
  <c r="AI23" i="43"/>
  <c r="AH23" i="43"/>
  <c r="AG23" i="43"/>
  <c r="AF23" i="43"/>
  <c r="AE23" i="43"/>
  <c r="AD23" i="43"/>
  <c r="AR22" i="43"/>
  <c r="AQ22" i="43"/>
  <c r="AP22" i="43"/>
  <c r="AO22" i="43"/>
  <c r="AN22" i="43"/>
  <c r="AM22" i="43"/>
  <c r="AL22" i="43"/>
  <c r="AK22" i="43"/>
  <c r="AJ22" i="43"/>
  <c r="AI22" i="43"/>
  <c r="AH22" i="43"/>
  <c r="AG22" i="43"/>
  <c r="AF22" i="43"/>
  <c r="AE22" i="43"/>
  <c r="AD22" i="43"/>
  <c r="AR21" i="43"/>
  <c r="AQ21" i="43"/>
  <c r="AP21" i="43"/>
  <c r="AO21" i="43"/>
  <c r="AN21" i="43"/>
  <c r="AM21" i="43"/>
  <c r="AL21" i="43"/>
  <c r="AK21" i="43"/>
  <c r="AJ21" i="43"/>
  <c r="AI21" i="43"/>
  <c r="AH21" i="43"/>
  <c r="AG21" i="43"/>
  <c r="AF21" i="43"/>
  <c r="AE21" i="43"/>
  <c r="AD21" i="43"/>
  <c r="AR20" i="43"/>
  <c r="AQ20" i="43"/>
  <c r="AP20" i="43"/>
  <c r="AO20" i="43"/>
  <c r="AN20" i="43"/>
  <c r="AM20" i="43"/>
  <c r="AL20" i="43"/>
  <c r="AK20" i="43"/>
  <c r="AJ20" i="43"/>
  <c r="AI20" i="43"/>
  <c r="AH20" i="43"/>
  <c r="AG20" i="43"/>
  <c r="AF20" i="43"/>
  <c r="AE20" i="43"/>
  <c r="AD20" i="43"/>
  <c r="AR19" i="43"/>
  <c r="AQ19" i="43"/>
  <c r="AP19" i="43"/>
  <c r="AO19" i="43"/>
  <c r="AN19" i="43"/>
  <c r="AM19" i="43"/>
  <c r="AL19" i="43"/>
  <c r="AK19" i="43"/>
  <c r="AJ19" i="43"/>
  <c r="AI19" i="43"/>
  <c r="AH19" i="43"/>
  <c r="AG19" i="43"/>
  <c r="AF19" i="43"/>
  <c r="AE19" i="43"/>
  <c r="AD19" i="43"/>
  <c r="AR18" i="43"/>
  <c r="AQ18" i="43"/>
  <c r="AP18" i="43"/>
  <c r="AO18" i="43"/>
  <c r="AN18" i="43"/>
  <c r="AM18" i="43"/>
  <c r="AL18" i="43"/>
  <c r="AK18" i="43"/>
  <c r="AJ18" i="43"/>
  <c r="AI18" i="43"/>
  <c r="AH18" i="43"/>
  <c r="AG18" i="43"/>
  <c r="AF18" i="43"/>
  <c r="AE18" i="43"/>
  <c r="AD18" i="43"/>
  <c r="AR17" i="43"/>
  <c r="AQ17" i="43"/>
  <c r="AP17" i="43"/>
  <c r="AO17" i="43"/>
  <c r="AN17" i="43"/>
  <c r="AM17" i="43"/>
  <c r="AL17" i="43"/>
  <c r="AK17" i="43"/>
  <c r="AJ17" i="43"/>
  <c r="AI17" i="43"/>
  <c r="AH17" i="43"/>
  <c r="AG17" i="43"/>
  <c r="AF17" i="43"/>
  <c r="AE17" i="43"/>
  <c r="AD17" i="43"/>
  <c r="AU23" i="43"/>
  <c r="AT23" i="43"/>
  <c r="AS23" i="43"/>
  <c r="AM35" i="43" l="1"/>
  <c r="AL35" i="43"/>
  <c r="AT17" i="43"/>
  <c r="AL29" i="43" s="1"/>
  <c r="AT18" i="43"/>
  <c r="AL30" i="43" s="1"/>
  <c r="AT19" i="43"/>
  <c r="AL31" i="43" s="1"/>
  <c r="AT20" i="43"/>
  <c r="AL32" i="43" s="1"/>
  <c r="AT21" i="43"/>
  <c r="AF33" i="43" s="1"/>
  <c r="AT22" i="43"/>
  <c r="AF34" i="43" s="1"/>
  <c r="AU17" i="43"/>
  <c r="AM29" i="43" s="1"/>
  <c r="AU18" i="43"/>
  <c r="AM30" i="43" s="1"/>
  <c r="AU19" i="43"/>
  <c r="AM31" i="43" s="1"/>
  <c r="AU20" i="43"/>
  <c r="AM32" i="43" s="1"/>
  <c r="AU21" i="43"/>
  <c r="AM33" i="43" s="1"/>
  <c r="AU22" i="43"/>
  <c r="AM34" i="43" s="1"/>
  <c r="AF30" i="43"/>
  <c r="AF35" i="43"/>
  <c r="AN35" i="43"/>
  <c r="AE35" i="43"/>
  <c r="AG30" i="43"/>
  <c r="AG35" i="43"/>
  <c r="AO35" i="43"/>
  <c r="AP32" i="43"/>
  <c r="AH35" i="43"/>
  <c r="AP35" i="43"/>
  <c r="AI35" i="43"/>
  <c r="AJ30" i="43"/>
  <c r="AJ35" i="43"/>
  <c r="AK35" i="43"/>
  <c r="AS17" i="43"/>
  <c r="AE29" i="43" s="1"/>
  <c r="AS18" i="43"/>
  <c r="AE30" i="43" s="1"/>
  <c r="AS19" i="43"/>
  <c r="AK31" i="43" s="1"/>
  <c r="AS20" i="43"/>
  <c r="AS21" i="43"/>
  <c r="AN33" i="43" s="1"/>
  <c r="AS22" i="43"/>
  <c r="AK34" i="43" s="1"/>
  <c r="AJ32" i="43" l="1"/>
  <c r="AO31" i="43"/>
  <c r="AJ34" i="43"/>
  <c r="AK29" i="43"/>
  <c r="AO30" i="43"/>
  <c r="AI30" i="43"/>
  <c r="AI34" i="43"/>
  <c r="AI32" i="43"/>
  <c r="AI31" i="43"/>
  <c r="AJ33" i="43"/>
  <c r="AG34" i="43"/>
  <c r="AO33" i="43"/>
  <c r="AG33" i="43"/>
  <c r="AI33" i="43"/>
  <c r="AP34" i="43"/>
  <c r="AO32" i="43"/>
  <c r="AF32" i="43"/>
  <c r="AK30" i="43"/>
  <c r="AP33" i="43"/>
  <c r="AG32" i="43"/>
  <c r="AF31" i="43"/>
  <c r="AO34" i="43"/>
  <c r="AO29" i="43"/>
  <c r="AN30" i="43"/>
  <c r="AL34" i="43"/>
  <c r="AL33" i="43"/>
  <c r="AF29" i="43"/>
  <c r="AP30" i="43"/>
  <c r="AE31" i="43"/>
  <c r="AI29" i="43"/>
  <c r="AH29" i="43"/>
  <c r="AJ29" i="43"/>
  <c r="AK33" i="43"/>
  <c r="AH34" i="43"/>
  <c r="AP31" i="43"/>
  <c r="AH31" i="43"/>
  <c r="AN32" i="43"/>
  <c r="AN29" i="43"/>
  <c r="AK32" i="43"/>
  <c r="AH33" i="43"/>
  <c r="AN34" i="43"/>
  <c r="AE34" i="43"/>
  <c r="AH30" i="43"/>
  <c r="AG29" i="43"/>
  <c r="AN31" i="43"/>
  <c r="AE33" i="43"/>
  <c r="AJ31" i="43"/>
  <c r="AH32" i="43"/>
  <c r="AP29" i="43"/>
  <c r="AG31" i="43"/>
  <c r="AE32" i="43"/>
</calcChain>
</file>

<file path=xl/sharedStrings.xml><?xml version="1.0" encoding="utf-8"?>
<sst xmlns="http://schemas.openxmlformats.org/spreadsheetml/2006/main" count="2706" uniqueCount="392">
  <si>
    <t>Table 4.1 Categories of flood water</t>
  </si>
  <si>
    <t>Category of Water</t>
  </si>
  <si>
    <t>Description</t>
  </si>
  <si>
    <t>Major clean/grey (IICRC Category 2)</t>
  </si>
  <si>
    <t>Water contains significant contamination and can contain potentially unsafe levels of microorganisms or nutrients for microorganisms, as well as other organic or inorganic matter: commonly discharge from washing machines, dishwashers or toilet overflows (not including faeces).</t>
  </si>
  <si>
    <t>Minor black (IICRC  category 3)</t>
  </si>
  <si>
    <t>Water is grossly contaminated: As ‘Major clean/grey’, but includes sewage backflow scenarios from an internal source where water may contain faeces, urine and other waste through toilet discharge system.</t>
  </si>
  <si>
    <t>Major flood/storm (IICRC  category 3)</t>
  </si>
  <si>
    <t>Water is grossly contaminated: This is the most common category for a typical fluvial, surface water or coastal flood scenario. Water may contain: organic matter, pesticides, heavy metals or toxic organic substances.</t>
  </si>
  <si>
    <t>Major Flood including sewage (IICRC  category 3)</t>
  </si>
  <si>
    <t>Water is grossly contaminated: As 'Major flood/storm', but with the inclusion of animal and human waste materials.</t>
  </si>
  <si>
    <t>Major Flood 'Contaminated' (IICRC Special situations)</t>
  </si>
  <si>
    <t>Water may contain regulated hazardous waste (as per Technical Guidance WM2, see: https://www.gov.uk/how-to-classify-different-types-of-waste), including (but not limited to): asbestos, heavy metals, pesticides, solvents, caustic chemicals etc.</t>
  </si>
  <si>
    <t>Adapted from: Institute of Inspection, Cleaning and Restoration Certification (IICRC) (2006) S500: Standard and Reference Guide for Professional Water Damage Restoration, 3rd edn, IICRC, Washington DC</t>
  </si>
  <si>
    <t>Table 4.2 The range of possible flood impacts on households (not exhaustive or necessarily mutually exclusive)</t>
  </si>
  <si>
    <t>Direct Tangible Losses For Flooded Households</t>
  </si>
  <si>
    <t>Intangible Losses On Flooded Households</t>
  </si>
  <si>
    <t>Indirect Losses On Flooded Households</t>
  </si>
  <si>
    <t>Indirect Losses For Non-Flooded Households</t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</si>
  <si>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Damage to building fabric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</si>
  <si>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Worry about future flooding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</si>
  <si>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Permanent evacuation from area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</si>
  <si>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Increased travel costs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</si>
  <si>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Damage to household inventory items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</si>
  <si>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Loss of memorabilia and irreplaceable items and pets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</si>
  <si>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Disruption to household due to flood damage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</si>
  <si>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Loss of income/earnings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</si>
  <si>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Clean-up costs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</si>
  <si>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Damage to physical and/or mental health, death or injury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</si>
  <si>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Temporary evacuation costs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</si>
  <si>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Loss of utility services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</si>
  <si>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Loss of community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</si>
  <si>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Disruption due to flood warnings or alarms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</si>
  <si>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Loss of other services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</si>
  <si>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Loss of confidence in authorities and services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</si>
  <si>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Loss of leisure and recreational opportunities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</si>
  <si>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Increased cost of shopping and recreational opportunities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</si>
  <si>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Additional communication costs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</si>
  <si>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Loss of services</t>
    </r>
  </si>
  <si>
    <t>MCM-Online, Data and Techniques, Chapter 4 – Residential Property      Version 1 - May 2023       www.mcm-online.co.uk</t>
  </si>
  <si>
    <t>© Flood Hazard Research Centre, Middlesex University</t>
  </si>
  <si>
    <t xml:space="preserve">Tables 4.3 Social grade categorisation and weighted factor by occupation </t>
  </si>
  <si>
    <t>Social Group</t>
  </si>
  <si>
    <t>Weighted Factor</t>
  </si>
  <si>
    <t>AB</t>
  </si>
  <si>
    <t>Upper middle and middle class: higher and intermediate managerial, administrative or professional</t>
  </si>
  <si>
    <t>C1</t>
  </si>
  <si>
    <t>Lower middle class: supervisory or clerical and junior managerial, administrative or professional</t>
  </si>
  <si>
    <t>C2</t>
  </si>
  <si>
    <t>Skilled working class: skilled manual workers</t>
  </si>
  <si>
    <t>DE</t>
  </si>
  <si>
    <t>Working class and those at the lowest level of subsistence: semi-skilled and unskilled manual workers.  Unemployed and those with no other earnings (e.g. state pensioners)</t>
  </si>
  <si>
    <t>Table 4.4 Types of project appraisals</t>
  </si>
  <si>
    <t xml:space="preserve">Overview, Initial and Full-Scale methods </t>
  </si>
  <si>
    <t>Scale of analysis</t>
  </si>
  <si>
    <t>Overview</t>
  </si>
  <si>
    <t>Initial</t>
  </si>
  <si>
    <t>Full-Scale</t>
  </si>
  <si>
    <t>Guidance</t>
  </si>
  <si>
    <t>For rapid MDSF and similar desktop type appraisals: first approximations to identify areas where more detailed work is required</t>
  </si>
  <si>
    <t>For more detailed appraisals where further assessment of household loss potential is warranted</t>
  </si>
  <si>
    <t>For the detailed study of potential benefits using the most detailed of the standard data sets</t>
  </si>
  <si>
    <t>Data requirements for the benefitting area</t>
  </si>
  <si>
    <t>Number of properties at risk</t>
  </si>
  <si>
    <t xml:space="preserve">Number, type and age of house at risk                  </t>
  </si>
  <si>
    <t xml:space="preserve">Number, type, age and social class of houses and householders at risk               </t>
  </si>
  <si>
    <t>Standard of protection (pre and post scheme for intangible values)</t>
  </si>
  <si>
    <t>Government Weighting Factors for distributional impact analysis</t>
  </si>
  <si>
    <t>Direct/tangible method of assessment</t>
  </si>
  <si>
    <t>Annual average direct damages: sector average</t>
  </si>
  <si>
    <t>Generalised standard residential depth/damage data for type and age of houses</t>
  </si>
  <si>
    <t>Additional data for type, age and social grade of houses and householders</t>
  </si>
  <si>
    <t>Vehicle Damages: 42% of total properties damaged x £5,600 (2021 value)</t>
  </si>
  <si>
    <t>Vehicle Damages: number of vehicles at risk above 0.39m x £5,600 (2021 value)</t>
  </si>
  <si>
    <t>Intangible method of assessment</t>
  </si>
  <si>
    <t>Health: Defra’s intangibles matrix</t>
  </si>
  <si>
    <t>Indirect method of assessment</t>
  </si>
  <si>
    <t>Evacuation per household: evacuation costs per property type and flood depth</t>
  </si>
  <si>
    <t>Evacuation per household: survey on percentage of households evacuated and duration of evacuation. Evacuation costs per property type and flood depth</t>
  </si>
  <si>
    <t>Vulnerability Analysis</t>
  </si>
  <si>
    <t>Not required</t>
  </si>
  <si>
    <t xml:space="preserve">Where feasible                                        </t>
  </si>
  <si>
    <t>Existing SoP</t>
  </si>
  <si>
    <t>No warning (£)</t>
  </si>
  <si>
    <t>&lt;8 hour warning (£)</t>
  </si>
  <si>
    <t>&gt;8 hour warning (£)</t>
  </si>
  <si>
    <t>No protection</t>
  </si>
  <si>
    <t>2 years</t>
  </si>
  <si>
    <t>5 years</t>
  </si>
  <si>
    <t>10 years</t>
  </si>
  <si>
    <t>25 years</t>
  </si>
  <si>
    <t>50 years</t>
  </si>
  <si>
    <t>100 years</t>
  </si>
  <si>
    <t>200 years</t>
  </si>
  <si>
    <t>Table 4.6 Estimate of the number of properties affected by different floods</t>
  </si>
  <si>
    <t>Return Period</t>
  </si>
  <si>
    <t>Standard of Protection After – AFP (RP in years)</t>
  </si>
  <si>
    <t>Standard of protection before – AFP (RP in years)</t>
  </si>
  <si>
    <t>-</t>
  </si>
  <si>
    <t>AFP = Annual Flood Probability</t>
  </si>
  <si>
    <t>RP = Return Period</t>
  </si>
  <si>
    <t>Annual Benefits = Damages (before) - Damages (after)</t>
  </si>
  <si>
    <t xml:space="preserve">Source: Department for Environment, Food and Rural Affairs (Defra) (2004) Flood and Coastal Defence Project Appraisal Guidance, FCDPAG3 Revisions to Economic Appraisal on Reflecting Socio-economic Equity in Appraisal and Appraisal of Human Related Intangible Impacts of Flooding, Supplementary Note to Operating Authorities, July 2004, Defra, London           
  </t>
  </si>
  <si>
    <t>Table 4.8 The probability of evacuation and duration in relation to flood depth</t>
  </si>
  <si>
    <t>Maximum depth in house (cm)</t>
  </si>
  <si>
    <t>% who evacuated</t>
  </si>
  <si>
    <t>Mean duration of evacuation in weeks</t>
  </si>
  <si>
    <t>1-10</t>
  </si>
  <si>
    <t>10-20</t>
  </si>
  <si>
    <t>20-30</t>
  </si>
  <si>
    <t>30-60</t>
  </si>
  <si>
    <t>60-100</t>
  </si>
  <si>
    <t>100+</t>
  </si>
  <si>
    <t>Region/Country</t>
  </si>
  <si>
    <t>All residential</t>
  </si>
  <si>
    <t>Detached</t>
  </si>
  <si>
    <t>Semi detached</t>
  </si>
  <si>
    <t>Terrace</t>
  </si>
  <si>
    <t>Flat</t>
  </si>
  <si>
    <t>England</t>
  </si>
  <si>
    <t>Scotland</t>
  </si>
  <si>
    <t>Wales</t>
  </si>
  <si>
    <t>Northern Ireland</t>
  </si>
  <si>
    <t>North East</t>
  </si>
  <si>
    <t>North West</t>
  </si>
  <si>
    <t>Yorkshire &amp; Humberside</t>
  </si>
  <si>
    <t>West Midlands</t>
  </si>
  <si>
    <t>East Midlands</t>
  </si>
  <si>
    <t>East of England</t>
  </si>
  <si>
    <t>South West</t>
  </si>
  <si>
    <t>South East</t>
  </si>
  <si>
    <t>London</t>
  </si>
  <si>
    <t>MCM Direct damage data (£). Depth in metres (m) - Overview Appraisal</t>
  </si>
  <si>
    <t>0</t>
  </si>
  <si>
    <t>Semi-detached</t>
  </si>
  <si>
    <t>Bungalow</t>
  </si>
  <si>
    <t>MCM Direct damage data (£). Depth in metres (m) - Initial Appraisal</t>
  </si>
  <si>
    <t>Property-Type</t>
  </si>
  <si>
    <t>MCM Direct damage data (£). Depth in metres (m) - Full-scale Appraisal</t>
  </si>
  <si>
    <t>pre-1919</t>
  </si>
  <si>
    <t>1919-1944</t>
  </si>
  <si>
    <t>1945-1964</t>
  </si>
  <si>
    <t>1965-1974</t>
  </si>
  <si>
    <t>1975-1985</t>
  </si>
  <si>
    <t>post-1985</t>
  </si>
  <si>
    <t>TOTAL EVACUATION COSTS FOR AN AVERAGE EVENT</t>
  </si>
  <si>
    <t>Component</t>
  </si>
  <si>
    <t>Low</t>
  </si>
  <si>
    <t>Indicative</t>
  </si>
  <si>
    <t>High</t>
  </si>
  <si>
    <t>Temporary Accommodation Costs</t>
  </si>
  <si>
    <t>Alternative Accommodation (Average duration)</t>
  </si>
  <si>
    <t>TOTAL</t>
  </si>
  <si>
    <t>MAXIMUM DEPTH INSIDE PROPERTY (CM)</t>
  </si>
  <si>
    <t xml:space="preserve">EVACUATION COSTS BY PROPERTY TYPE (£) </t>
  </si>
  <si>
    <t>DETACHED</t>
  </si>
  <si>
    <t>SEMI-DETACHED</t>
  </si>
  <si>
    <t>TERRACED</t>
  </si>
  <si>
    <t>FLAT-BUNGALOW</t>
  </si>
  <si>
    <t>Mid</t>
  </si>
  <si>
    <t>0-1</t>
  </si>
  <si>
    <t>Values to be adjusted with case-specific data</t>
  </si>
  <si>
    <t>HIDE THE COLUMN AND PROTECT THE SHEET USING THE PASSWORD WHEN UPDATE COMPLETED</t>
  </si>
  <si>
    <t>Percentage of those evacuated</t>
  </si>
  <si>
    <t>Average (not depth related)/household</t>
  </si>
  <si>
    <t>TEMPORARY ACCOMMODATION</t>
  </si>
  <si>
    <t>Property Type</t>
  </si>
  <si>
    <t>Lower Quartile Weekly Rent</t>
  </si>
  <si>
    <t>Average Weekly Rent</t>
  </si>
  <si>
    <t>Upper Quartile Weekly Rent</t>
  </si>
  <si>
    <t>Travel cost (£)</t>
  </si>
  <si>
    <t>Time cost (£)</t>
  </si>
  <si>
    <t>Temporary Accommodation</t>
  </si>
  <si>
    <t>(10.10/h average hourly wage X 50%)</t>
  </si>
  <si>
    <t>Food</t>
  </si>
  <si>
    <t>Semi-Detached</t>
  </si>
  <si>
    <t>Terraced</t>
  </si>
  <si>
    <t>LOW</t>
  </si>
  <si>
    <t>MID</t>
  </si>
  <si>
    <t>HIGH</t>
  </si>
  <si>
    <t>Other costs</t>
  </si>
  <si>
    <t>Travel and Time Costs</t>
  </si>
  <si>
    <t>Loss of Earnings</t>
  </si>
  <si>
    <t>T&amp;T</t>
  </si>
  <si>
    <t>Output results</t>
  </si>
  <si>
    <t>TEMPORARY ACCOMMODATION (travel,time,food included)</t>
  </si>
  <si>
    <t>Alternative accommodation</t>
  </si>
  <si>
    <t>Travel and time for alternative accommodation</t>
  </si>
  <si>
    <t>TOTAL EVACUATION</t>
  </si>
  <si>
    <t>mcm_code</t>
  </si>
  <si>
    <t>property_type</t>
  </si>
  <si>
    <t>-0.3</t>
  </si>
  <si>
    <t>0</t>
  </si>
  <si>
    <t>0.05</t>
  </si>
  <si>
    <t>0.1</t>
  </si>
  <si>
    <t>0.2</t>
  </si>
  <si>
    <t>0.3</t>
  </si>
  <si>
    <t>0.6</t>
  </si>
  <si>
    <t>0.9</t>
  </si>
  <si>
    <t>1.2</t>
  </si>
  <si>
    <t>1.5</t>
  </si>
  <si>
    <t>1.8</t>
  </si>
  <si>
    <t>2.1</t>
  </si>
  <si>
    <t>2.4</t>
  </si>
  <si>
    <t>2.7</t>
  </si>
  <si>
    <t>3</t>
  </si>
  <si>
    <t>Residential Sector Average</t>
  </si>
  <si>
    <t>Detached</t>
  </si>
  <si>
    <t>Semi-detached</t>
  </si>
  <si>
    <t>Terrace</t>
  </si>
  <si>
    <t>Bungalow</t>
  </si>
  <si>
    <t>Flat</t>
  </si>
  <si>
    <t>pre-1919 Detached</t>
  </si>
  <si>
    <t>1919-1944 Detached</t>
  </si>
  <si>
    <t>1945-1964 Detached</t>
  </si>
  <si>
    <t>1965-1974 Detached</t>
  </si>
  <si>
    <t>1975-1985 Detached</t>
  </si>
  <si>
    <t>post-1985 Detached</t>
  </si>
  <si>
    <t>pre-1919 Semi-detached</t>
  </si>
  <si>
    <t>1919-1944 Semi-detached</t>
  </si>
  <si>
    <t>1945-1964 Semi-detached</t>
  </si>
  <si>
    <t>1965-1974 Semi-detached</t>
  </si>
  <si>
    <t>1975-1985 Semi-detached</t>
  </si>
  <si>
    <t>post-1985 Semi-detached</t>
  </si>
  <si>
    <t>pre-1919 Terrace</t>
  </si>
  <si>
    <t>1919-1944 Terrace</t>
  </si>
  <si>
    <t>1945-1964 Terrace</t>
  </si>
  <si>
    <t>1965-1974 Terrace</t>
  </si>
  <si>
    <t>1975-1985 Terrace</t>
  </si>
  <si>
    <t>post-1985 Terrace</t>
  </si>
  <si>
    <t>pre-1919 Bungalow</t>
  </si>
  <si>
    <t>1919-1944 Bungalow</t>
  </si>
  <si>
    <t>1945-1964 Bungalow</t>
  </si>
  <si>
    <t>1965-1974 Bungalow</t>
  </si>
  <si>
    <t>1975-1985 Bungalow</t>
  </si>
  <si>
    <t>post-1985 Bungalow</t>
  </si>
  <si>
    <t>pre-1919 Flat</t>
  </si>
  <si>
    <t>1919-1944 Flat</t>
  </si>
  <si>
    <t>1945-1964 Flat</t>
  </si>
  <si>
    <t>1965-1974 Flat</t>
  </si>
  <si>
    <t>1975-1985 Flat</t>
  </si>
  <si>
    <t>post-1985 Flat</t>
  </si>
  <si>
    <t>pre-1919 Detached Social Grade AB</t>
  </si>
  <si>
    <t>pre-1919 Detached Social Grade C1</t>
  </si>
  <si>
    <t>pre-1919 Detached Social Grade C2</t>
  </si>
  <si>
    <t>pre-1919 Detached Social Grade DE</t>
  </si>
  <si>
    <t>1919-1944 Detached Social Grade AB</t>
  </si>
  <si>
    <t>1919-1944 Detached Social Grade C1</t>
  </si>
  <si>
    <t>1919-1944 Detached Social Grade C2</t>
  </si>
  <si>
    <t>1919-1944 Detached Social Grade DE</t>
  </si>
  <si>
    <t>1945-1964 Detached Social Grade AB</t>
  </si>
  <si>
    <t>1945-1964 Detached Social Grade C1</t>
  </si>
  <si>
    <t>1945-1964 Detached Social Grade C2</t>
  </si>
  <si>
    <t>1945-1964 Detached Social Grade DE</t>
  </si>
  <si>
    <t>1965-1974 Detached Social Grade AB</t>
  </si>
  <si>
    <t>1965-1974 Detached Social Grade C1</t>
  </si>
  <si>
    <t>1965-1974 Detached Social Grade C2</t>
  </si>
  <si>
    <t>1965-1974 Detached Social Grade DE</t>
  </si>
  <si>
    <t>1975-1985 Detached Social Grade AB</t>
  </si>
  <si>
    <t>1975-1985 Detached Social Grade C1</t>
  </si>
  <si>
    <t>1975-1985 Detached Social Grade C2</t>
  </si>
  <si>
    <t>1975-1985 Detached Social Grade DE</t>
  </si>
  <si>
    <t>post-1985 Detached Social Grade AB</t>
  </si>
  <si>
    <t>post-1985 Detached Social Grade C1</t>
  </si>
  <si>
    <t>post-1985 Detached Social Grade C2</t>
  </si>
  <si>
    <t>post-1985 Detached Social Grade DE</t>
  </si>
  <si>
    <t>pre-1919 Semi-Detached Social Grade AB</t>
  </si>
  <si>
    <t>pre-1919 Semi-Detached Social Grade C1</t>
  </si>
  <si>
    <t>pre-1919 Semi-Detached Social Grade C2</t>
  </si>
  <si>
    <t>pre-1919 Semi-Detached Social Grade DE</t>
  </si>
  <si>
    <t>1919-1944 Semi-Detached Social Grade AB</t>
  </si>
  <si>
    <t>1919-1944 Semi-Detached Social Grade C1</t>
  </si>
  <si>
    <t>1919-1944 Semi-Detached Social Grade C2</t>
  </si>
  <si>
    <t>1919-1944 Semi-Detached Social Grade DE</t>
  </si>
  <si>
    <t>1945-1964 Semi-Detached Social Grade AB</t>
  </si>
  <si>
    <t>1945-1964 Semi-Detached Social Grade C1</t>
  </si>
  <si>
    <t>1945-1964 Semi-Detached Social Grade C2</t>
  </si>
  <si>
    <t>1945-1964 Semi-Detached Social Grade DE</t>
  </si>
  <si>
    <t>1965-1974 Semi-Detached Social Grade AB</t>
  </si>
  <si>
    <t>1965-1974 Semi-Detached Social Grade C1</t>
  </si>
  <si>
    <t>1965-1974 Semi-Detached Social Grade C2</t>
  </si>
  <si>
    <t>1965-1974 Semi-Detached Social Grade DE</t>
  </si>
  <si>
    <t>1975-1985 Semi-Detached Social Grade AB</t>
  </si>
  <si>
    <t>1975-1985 Semi-Detached Social Grade C1</t>
  </si>
  <si>
    <t>1975-1985 Semi-Detached Social Grade C2</t>
  </si>
  <si>
    <t>1975-1985 Semi-Detached Social Grade DE</t>
  </si>
  <si>
    <t>post-1985 Semi-Detached Social Grade AB</t>
  </si>
  <si>
    <t>post-1985 Semi-Detached Social Grade C1</t>
  </si>
  <si>
    <t>post-1985 Semi-Detached Social Grade C2</t>
  </si>
  <si>
    <t>post-1985 Semi-Detached Social Grade DE</t>
  </si>
  <si>
    <t>pre-1919 Terrace Social Grade AB</t>
  </si>
  <si>
    <t>pre-1919 Terrace Social Grade C1</t>
  </si>
  <si>
    <t>pre-1919 Terrace Social Grade C2</t>
  </si>
  <si>
    <t>pre-1919 Terrace Social Grade DE</t>
  </si>
  <si>
    <t>1919-1944 Terrace Social Grade AB</t>
  </si>
  <si>
    <t>1919-1944 Terrace Social Grade C1</t>
  </si>
  <si>
    <t>1919-1944 Terrace Social Grade C2</t>
  </si>
  <si>
    <t>1919-1944 Terrace Social Grade DE</t>
  </si>
  <si>
    <t>1945-1964 Terrace Social Grade AB</t>
  </si>
  <si>
    <t>1945-1964 Terrace Social Grade C1</t>
  </si>
  <si>
    <t>1945-1964 Terrace Social Grade C2</t>
  </si>
  <si>
    <t>1945-1964 Terrace Social Grade DE</t>
  </si>
  <si>
    <t>1965-1974 Terrace Social Grade AB</t>
  </si>
  <si>
    <t>1965-1974 Terrace Social Grade C1</t>
  </si>
  <si>
    <t>1965-1974 Terrace Social Grade C2</t>
  </si>
  <si>
    <t>1965-1974 Terrace Social Grade DE</t>
  </si>
  <si>
    <t>1975-1985 Terrace Social Grade AB</t>
  </si>
  <si>
    <t>1975-1985 Terrace Social Grade C1</t>
  </si>
  <si>
    <t>1975-1985 Terrace Social Grade C2</t>
  </si>
  <si>
    <t>1975-1985 Terrace Social Grade DE</t>
  </si>
  <si>
    <t>post-1985 Terrace Social Grade AB</t>
  </si>
  <si>
    <t>post-1985 Terrace Social Grade C1</t>
  </si>
  <si>
    <t>post-1985 Terrace Social Grade C2</t>
  </si>
  <si>
    <t>post-1985 Terrace Social Grade DE</t>
  </si>
  <si>
    <t>pre-1919 Bungalow Social Grade AB</t>
  </si>
  <si>
    <t>pre-1919 Bungalow Social Grade C1</t>
  </si>
  <si>
    <t>pre-1919 Bungalow Social Grade C2</t>
  </si>
  <si>
    <t>pre-1919 Bungalow Social Grade DE</t>
  </si>
  <si>
    <t>1919-1944 Bungalow Social Grade AB</t>
  </si>
  <si>
    <t>1919-1944 Bungalow Social Grade C1</t>
  </si>
  <si>
    <t>1919-1944 Bungalow Social Grade C2</t>
  </si>
  <si>
    <t>1919-1944 Bungalow Social Grade DE</t>
  </si>
  <si>
    <t>1945-1964 Bungalow Social Grade AB</t>
  </si>
  <si>
    <t>1945-1964 Bungalow Social Grade C1</t>
  </si>
  <si>
    <t>1945-1964 Bungalow Social Grade C2</t>
  </si>
  <si>
    <t>1945-1964 Bungalow Social Grade DE</t>
  </si>
  <si>
    <t>1965-1974 Bungalow Social Grade AB</t>
  </si>
  <si>
    <t>1965-1974 Bungalow Social Grade C1</t>
  </si>
  <si>
    <t>1965-1974 Bungalow Social Grade C2</t>
  </si>
  <si>
    <t>1965-1974 Bungalow Social Grade DE</t>
  </si>
  <si>
    <t>1975-1985 Bungalow Social Grade AB</t>
  </si>
  <si>
    <t>1975-1985 Bungalow Social Grade C1</t>
  </si>
  <si>
    <t>1975-1985 Bungalow Social Grade C2</t>
  </si>
  <si>
    <t>1975-1985 Bungalow Social Grade DE</t>
  </si>
  <si>
    <t>post 1985 Bungalow Social Grade AB</t>
  </si>
  <si>
    <t>post 1985 Bungalow Social Grade C1</t>
  </si>
  <si>
    <t>post 1985 Bungalow Social Grade C2</t>
  </si>
  <si>
    <t>post 1985 Bungalow Social Grade DE</t>
  </si>
  <si>
    <t>pre-1919 Flat Social Grade AB</t>
  </si>
  <si>
    <t>pre-1919 Flat Social Grade C1</t>
  </si>
  <si>
    <t>pre-1919 Flat Social Grade C2</t>
  </si>
  <si>
    <t>pre-1919 Flat Social Grade DE</t>
  </si>
  <si>
    <t>1919-1944 Flat Social Grade AB</t>
  </si>
  <si>
    <t>1919-1944 Flat Social Grade C1</t>
  </si>
  <si>
    <t>1919-1944 Flat Social Grade C2</t>
  </si>
  <si>
    <t>1919-1944 Flat Social Grade DE</t>
  </si>
  <si>
    <t>1945-1964 Flat Social Grade AB</t>
  </si>
  <si>
    <t>1945-1964 Flat Social Grade C1</t>
  </si>
  <si>
    <t>1945-1964 Flat Social Grade C2</t>
  </si>
  <si>
    <t>1945-1964 Flat Social Grade DE</t>
  </si>
  <si>
    <t>1965-1974 Flat Social Grade AB</t>
  </si>
  <si>
    <t>1965-1974 Flat Social Grade C1</t>
  </si>
  <si>
    <t>1965-1974 Flat Social Grade C2</t>
  </si>
  <si>
    <t>1965-1974 Flat Social Grade DE</t>
  </si>
  <si>
    <t>1975-1985 Flat Social Grade AB</t>
  </si>
  <si>
    <t>1975-1985 Flat Social Grade C1</t>
  </si>
  <si>
    <t>1975-1985 Flat Social Grade C2</t>
  </si>
  <si>
    <t>1975-1985 Flat Social Grade DE</t>
  </si>
  <si>
    <t>post 1985 Flat Social Grade AB</t>
  </si>
  <si>
    <t>post 1985 Flat Social Grade C1</t>
  </si>
  <si>
    <t>post 1985 Flat Social Grade C2</t>
  </si>
  <si>
    <t>post 1985 Flat Social Grade DE</t>
  </si>
  <si>
    <t>Vehicle Damages: number of properties at risk above 0.39m x £6,832 (2023 ownership value)</t>
  </si>
  <si>
    <t>MCM-Online, Data and Techniques, Chapter 4 – Residential Property      Version 1 - May 2025       www.mcm-online.co.uk</t>
  </si>
  <si>
    <t>Health: £305 per property per year for intangibles</t>
  </si>
  <si>
    <t>Evacuation per household: temporary accommodation costs (£1,529) plus alternative accommodation costs (£4,374)</t>
  </si>
  <si>
    <t>Table 4.5 Weighted Annual Average Damages (WAAD) (2025 prices) assuming variable threshold Standards of Protection (SoP)</t>
  </si>
  <si>
    <t>Number of properties as % of 200 year number</t>
  </si>
  <si>
    <t>Table 4.7 Intangible benefits associated with flood risk management improvements (2025 prices)</t>
  </si>
  <si>
    <t>source:  https://landregistry.data.gov.uk/app/ukhpi/     (March 2024 - February 2025 average values)</t>
  </si>
  <si>
    <t>Table 4.9 Regional Residential House Prices (2025)</t>
  </si>
  <si>
    <t>Short Duration Major Flood Storm No Warning (2025-2026 Price base)</t>
  </si>
  <si>
    <t>Short Duration Major Flood Storm With &lt;8hr Warning  (2025-2026 Price base)</t>
  </si>
  <si>
    <t>Short Duration Major Flood Storm With &gt;8hr Warning  (2025-2026 Price base)</t>
  </si>
  <si>
    <t>Long Duration Major Flood Storm No Warning  (2025-2026 Price base)</t>
  </si>
  <si>
    <t>Long Duration Major Flood Storm With &lt;8hr Warning  (2025-2026 Price base)</t>
  </si>
  <si>
    <t>Long Duration Major Flood Storm With &gt;8hr Warning  (2025-2026 Price base)</t>
  </si>
  <si>
    <t>Extra-Long Duration Major Flood Storm No Warning  (2025-2026 Price base)</t>
  </si>
  <si>
    <t>Extra-Long Duration Major Flood Storm With &lt;8hr Warning  (2025-2026 Price base)</t>
  </si>
  <si>
    <t>Extra-Long Duration Major Flood Storm With &gt;8hr Warning  (2025-2026 Price base)</t>
  </si>
  <si>
    <t>Short Duration Major Flood Storm No Warning  (2025-2026 Price base)</t>
  </si>
  <si>
    <t>Short Duration Major Flood Storm &gt;8hr Warning  (2025-2026 Price base)</t>
  </si>
  <si>
    <t xml:space="preserve"> Short Duration Major Flood Storm No Warning (2025-2026 Price base)</t>
  </si>
  <si>
    <t>Short Duration Major Flood Storm With &lt;8hr Warning (2025-2026 Price base)</t>
  </si>
  <si>
    <t>Short Duration Major Flood Storm With &gt;8hr Warning (2025-2026 Price base)</t>
  </si>
  <si>
    <t>Long Duration Major Flood Storm No Warning (2025-2026 Price base)</t>
  </si>
  <si>
    <t>Long Duration Major Flood Storm With &lt;8hr Warning (2025-2026 Price base)</t>
  </si>
  <si>
    <t>Long Duration Major Flood Storm With &gt;8hr Warning (2025-2026 Price base)</t>
  </si>
  <si>
    <t>Extra-Long Duration Major Flood Storm No Warning (2025-2026 Price base)</t>
  </si>
  <si>
    <t>Extra-Long Duration Major Flood Storm With &lt;8hr Warning (2025-2026 Price base)</t>
  </si>
  <si>
    <t>Extra-Long Duration Major Flood Storm With &gt;8hr Warning (2025-2026 Price base)</t>
  </si>
  <si>
    <t xml:space="preserve">MCM-Online, Data and Techniques, Chapter 4 – Residential Property      Version 1 - May 2025       www.mcm-online.co.uk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</si>
</sst>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m/dd/yyyy\ hh:mm:ss"/>
    <numFmt numFmtId="165" formatCode="\£#,##0"/>
    <numFmt numFmtId="166" formatCode="\£#,##0;[Red]&quot;-£&quot;#,##0"/>
    <numFmt numFmtId="167" formatCode="_-* #,##0.00_-;\-* #,##0.00_-;_-* \-??_-;_-@_-"/>
    <numFmt numFmtId="168" formatCode="_-* #,##0_-;\-* #,##0_-;_-* \-??_-;_-@_-"/>
    <numFmt numFmtId="169" formatCode="#,##0_ ;\-#,##0\ "/>
  </numFmts>
  <fonts count="11" x14ac:knownFonts="1">
    <font>
      <sz val="11"/>
      <color rgb="FF000000"/>
      <name val="Calibri"/>
      <family val="2"/>
      <charset val="1"/>
    </font>
    <font>
      <b/>
      <sz val="10"/>
      <color rgb="FF000000"/>
      <name val="Arial"/>
      <family val="1"/>
      <charset val="1"/>
    </font>
    <font>
      <b/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1"/>
      <color rgb="FF0070C0"/>
      <name val="Wingdings"/>
      <charset val="1"/>
    </font>
    <font>
      <sz val="7"/>
      <name val="Times New Roman"/>
      <family val="1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Arial"/>
      <family val="1"/>
      <charset val="1"/>
    </font>
    <font>
      <b/>
      <sz val="12"/>
      <color rgb="FF000000"/>
      <name val="Arial"/>
      <family val="1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D9D9D9"/>
        <bgColor rgb="FFDCE6F2"/>
      </patternFill>
    </fill>
    <fill>
      <patternFill patternType="solid">
        <fgColor rgb="FF8DB3E2"/>
        <bgColor rgb="FF9999FF"/>
      </patternFill>
    </fill>
    <fill>
      <patternFill patternType="solid">
        <fgColor rgb="FFDCE6F2"/>
        <bgColor rgb="FFEEECE1"/>
      </patternFill>
    </fill>
    <fill>
      <patternFill patternType="solid">
        <fgColor rgb="FFEEECE1"/>
        <bgColor rgb="FFDCE6F2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/>
      <top/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558ED5"/>
      </bottom>
      <diagonal/>
    </border>
    <border>
      <left style="thin">
        <color rgb="FF558ED5"/>
      </left>
      <right style="thin">
        <color rgb="FF558ED5"/>
      </right>
      <top style="thin">
        <color rgb="FF558ED5"/>
      </top>
      <bottom style="thin">
        <color rgb="FF558ED5"/>
      </bottom>
      <diagonal/>
    </border>
    <border>
      <left style="thin">
        <color rgb="FF558ED5"/>
      </left>
      <right style="thin">
        <color rgb="FF558ED5"/>
      </right>
      <top/>
      <bottom style="thin">
        <color rgb="FF558ED5"/>
      </bottom>
      <diagonal/>
    </border>
    <border>
      <left style="thin">
        <color rgb="FF558ED5"/>
      </left>
      <right style="thin">
        <color rgb="FF558ED5"/>
      </right>
      <top style="thin">
        <color rgb="FF558ED5"/>
      </top>
      <bottom/>
      <diagonal/>
    </border>
    <border>
      <left style="medium">
        <color rgb="FF558ED5"/>
      </left>
      <right style="thin">
        <color rgb="FF558ED5"/>
      </right>
      <top style="medium">
        <color rgb="FF558ED5"/>
      </top>
      <bottom style="medium">
        <color rgb="FF558ED5"/>
      </bottom>
      <diagonal/>
    </border>
    <border>
      <left style="thin">
        <color rgb="FF558ED5"/>
      </left>
      <right style="thin">
        <color rgb="FF558ED5"/>
      </right>
      <top style="medium">
        <color rgb="FF558ED5"/>
      </top>
      <bottom style="thin">
        <color rgb="FF558ED5"/>
      </bottom>
      <diagonal/>
    </border>
    <border>
      <left style="thin">
        <color rgb="FF558ED5"/>
      </left>
      <right style="medium">
        <color rgb="FF558ED5"/>
      </right>
      <top style="medium">
        <color rgb="FF558ED5"/>
      </top>
      <bottom style="thin">
        <color rgb="FF558ED5"/>
      </bottom>
      <diagonal/>
    </border>
    <border>
      <left style="thin">
        <color rgb="FF558ED5"/>
      </left>
      <right style="medium">
        <color rgb="FF558ED5"/>
      </right>
      <top style="thin">
        <color rgb="FF558ED5"/>
      </top>
      <bottom style="thin">
        <color rgb="FF558ED5"/>
      </bottom>
      <diagonal/>
    </border>
    <border>
      <left style="thin">
        <color rgb="FF558ED5"/>
      </left>
      <right style="thin">
        <color rgb="FF558ED5"/>
      </right>
      <top style="thin">
        <color rgb="FF558ED5"/>
      </top>
      <bottom style="medium">
        <color rgb="FF558ED5"/>
      </bottom>
      <diagonal/>
    </border>
    <border>
      <left style="thin">
        <color rgb="FF558ED5"/>
      </left>
      <right style="medium">
        <color rgb="FF558ED5"/>
      </right>
      <top style="thin">
        <color rgb="FF558ED5"/>
      </top>
      <bottom style="medium">
        <color rgb="FF558ED5"/>
      </bottom>
      <diagonal/>
    </border>
    <border>
      <left style="medium">
        <color rgb="FF558ED5"/>
      </left>
      <right/>
      <top style="medium">
        <color rgb="FF558ED5"/>
      </top>
      <bottom style="medium">
        <color rgb="FF558ED5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/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/>
      <bottom/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9">
    <xf numFmtId="0" fontId="0" fillId="0" borderId="0"/>
    <xf numFmtId="167" fontId="10" fillId="0" borderId="0" applyBorder="0" applyProtection="0"/>
    <xf numFmtId="0" fontId="1" fillId="2" borderId="1">
      <alignment horizontal="left" indent="1"/>
    </xf>
    <xf numFmtId="0" fontId="1" fillId="2" borderId="1">
      <alignment horizontal="left" indent="2"/>
    </xf>
    <xf numFmtId="0" fontId="10" fillId="0" borderId="0">
      <alignment wrapText="1"/>
    </xf>
    <xf numFmtId="164" fontId="10" fillId="0" borderId="0">
      <alignment wrapText="1"/>
    </xf>
    <xf numFmtId="0" fontId="10" fillId="2" borderId="0">
      <alignment wrapText="1"/>
    </xf>
    <xf numFmtId="0" fontId="10" fillId="0" borderId="0">
      <alignment wrapText="1"/>
    </xf>
    <xf numFmtId="0" fontId="10" fillId="0" borderId="0">
      <alignment wrapText="1"/>
    </xf>
  </cellStyleXfs>
  <cellXfs count="133">
    <xf numFmtId="0" fontId="0" fillId="0" borderId="0" xfId="0"/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 indent="2"/>
    </xf>
    <xf numFmtId="0" fontId="4" fillId="0" borderId="6" xfId="0" applyFont="1" applyBorder="1" applyAlignment="1">
      <alignment horizontal="left" vertical="top" wrapText="1" indent="2"/>
    </xf>
    <xf numFmtId="0" fontId="4" fillId="0" borderId="7" xfId="0" applyFont="1" applyBorder="1" applyAlignment="1">
      <alignment horizontal="left" vertical="top" wrapText="1" indent="2"/>
    </xf>
    <xf numFmtId="0" fontId="4" fillId="0" borderId="8" xfId="0" applyFont="1" applyBorder="1" applyAlignment="1">
      <alignment horizontal="left" vertical="top" wrapText="1" indent="2"/>
    </xf>
    <xf numFmtId="0" fontId="4" fillId="0" borderId="8" xfId="0" applyFont="1" applyBorder="1" applyAlignment="1">
      <alignment horizontal="left" vertical="top" wrapText="1" inden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4" fillId="0" borderId="10" xfId="0" applyFont="1" applyBorder="1" applyAlignment="1">
      <alignment horizontal="left" vertical="top" wrapText="1" indent="1"/>
    </xf>
    <xf numFmtId="0" fontId="2" fillId="4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/>
    </xf>
    <xf numFmtId="49" fontId="0" fillId="3" borderId="3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49" fontId="0" fillId="4" borderId="3" xfId="0" applyNumberFormat="1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165" fontId="0" fillId="0" borderId="3" xfId="0" applyNumberForma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 wrapText="1"/>
    </xf>
    <xf numFmtId="166" fontId="6" fillId="0" borderId="0" xfId="0" applyNumberFormat="1" applyFont="1" applyAlignment="1">
      <alignment horizontal="right" wrapText="1"/>
    </xf>
    <xf numFmtId="0" fontId="2" fillId="0" borderId="0" xfId="0" applyFont="1"/>
    <xf numFmtId="0" fontId="2" fillId="3" borderId="12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/>
    </xf>
    <xf numFmtId="0" fontId="0" fillId="5" borderId="12" xfId="0" applyFont="1" applyFill="1" applyBorder="1"/>
    <xf numFmtId="168" fontId="10" fillId="5" borderId="12" xfId="1" applyNumberFormat="1" applyFill="1" applyBorder="1" applyAlignment="1" applyProtection="1">
      <alignment horizontal="right"/>
    </xf>
    <xf numFmtId="0" fontId="2" fillId="3" borderId="12" xfId="0" applyFont="1" applyFill="1" applyBorder="1"/>
    <xf numFmtId="0" fontId="2" fillId="3" borderId="12" xfId="0" applyFont="1" applyFill="1" applyBorder="1" applyAlignment="1">
      <alignment horizontal="center"/>
    </xf>
    <xf numFmtId="0" fontId="0" fillId="5" borderId="12" xfId="0" applyFill="1" applyBorder="1" applyAlignment="1">
      <alignment horizontal="center" vertical="center"/>
    </xf>
    <xf numFmtId="168" fontId="10" fillId="5" borderId="12" xfId="1" applyNumberFormat="1" applyFill="1" applyBorder="1" applyProtection="1"/>
    <xf numFmtId="168" fontId="10" fillId="5" borderId="13" xfId="1" applyNumberFormat="1" applyFill="1" applyBorder="1" applyAlignment="1" applyProtection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3" borderId="14" xfId="0" applyFont="1" applyFill="1" applyBorder="1" applyAlignment="1">
      <alignment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/>
    </xf>
    <xf numFmtId="0" fontId="0" fillId="5" borderId="16" xfId="0" applyFont="1" applyFill="1" applyBorder="1" applyAlignment="1">
      <alignment horizontal="left"/>
    </xf>
    <xf numFmtId="168" fontId="10" fillId="5" borderId="16" xfId="1" applyNumberFormat="1" applyFill="1" applyBorder="1" applyProtection="1"/>
    <xf numFmtId="168" fontId="10" fillId="5" borderId="17" xfId="1" applyNumberFormat="1" applyFill="1" applyBorder="1" applyProtection="1"/>
    <xf numFmtId="0" fontId="0" fillId="5" borderId="12" xfId="0" applyFont="1" applyFill="1" applyBorder="1" applyAlignment="1">
      <alignment horizontal="left"/>
    </xf>
    <xf numFmtId="168" fontId="10" fillId="5" borderId="18" xfId="1" applyNumberFormat="1" applyFill="1" applyBorder="1" applyProtection="1"/>
    <xf numFmtId="0" fontId="0" fillId="5" borderId="19" xfId="0" applyFill="1" applyBorder="1" applyAlignment="1">
      <alignment horizontal="center"/>
    </xf>
    <xf numFmtId="0" fontId="0" fillId="5" borderId="19" xfId="0" applyFont="1" applyFill="1" applyBorder="1" applyAlignment="1">
      <alignment horizontal="left"/>
    </xf>
    <xf numFmtId="168" fontId="10" fillId="5" borderId="19" xfId="1" applyNumberFormat="1" applyFill="1" applyBorder="1" applyProtection="1"/>
    <xf numFmtId="168" fontId="10" fillId="5" borderId="20" xfId="1" applyNumberFormat="1" applyFill="1" applyBorder="1" applyProtection="1"/>
    <xf numFmtId="0" fontId="2" fillId="0" borderId="3" xfId="0" applyFont="1" applyBorder="1" applyAlignment="1">
      <alignment horizontal="center" vertical="center"/>
    </xf>
    <xf numFmtId="0" fontId="0" fillId="0" borderId="3" xfId="0" applyFont="1" applyBorder="1"/>
    <xf numFmtId="166" fontId="0" fillId="0" borderId="3" xfId="0" applyNumberFormat="1" applyBorder="1" applyAlignment="1">
      <alignment horizontal="center"/>
    </xf>
    <xf numFmtId="0" fontId="2" fillId="4" borderId="3" xfId="0" applyFont="1" applyFill="1" applyBorder="1" applyAlignment="1">
      <alignment vertical="center"/>
    </xf>
    <xf numFmtId="166" fontId="2" fillId="4" borderId="3" xfId="0" applyNumberFormat="1" applyFont="1" applyFill="1" applyBorder="1" applyAlignment="1">
      <alignment horizontal="center" vertical="center"/>
    </xf>
    <xf numFmtId="0" fontId="0" fillId="0" borderId="4" xfId="0" applyBorder="1"/>
    <xf numFmtId="49" fontId="0" fillId="0" borderId="0" xfId="0" applyNumberFormat="1"/>
    <xf numFmtId="1" fontId="0" fillId="0" borderId="0" xfId="0" applyNumberFormat="1"/>
    <xf numFmtId="1" fontId="0" fillId="0" borderId="22" xfId="0" applyNumberFormat="1" applyFont="1" applyBorder="1" applyAlignment="1">
      <alignment horizontal="center"/>
    </xf>
    <xf numFmtId="1" fontId="0" fillId="0" borderId="25" xfId="0" applyNumberFormat="1" applyFont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1" fontId="0" fillId="0" borderId="26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168" fontId="10" fillId="0" borderId="3" xfId="1" applyNumberFormat="1" applyBorder="1" applyProtection="1"/>
    <xf numFmtId="168" fontId="10" fillId="0" borderId="22" xfId="1" applyNumberFormat="1" applyBorder="1" applyProtection="1"/>
    <xf numFmtId="168" fontId="10" fillId="0" borderId="25" xfId="1" applyNumberFormat="1" applyBorder="1" applyProtection="1"/>
    <xf numFmtId="168" fontId="10" fillId="0" borderId="26" xfId="1" applyNumberFormat="1" applyBorder="1" applyProtection="1"/>
    <xf numFmtId="0" fontId="0" fillId="0" borderId="3" xfId="0" applyFont="1" applyBorder="1" applyAlignment="1">
      <alignment horizontal="center"/>
    </xf>
    <xf numFmtId="0" fontId="0" fillId="0" borderId="0" xfId="0" applyProtection="1">
      <protection hidden="1"/>
    </xf>
    <xf numFmtId="0" fontId="0" fillId="0" borderId="2" xfId="0" applyBorder="1"/>
    <xf numFmtId="49" fontId="8" fillId="3" borderId="3" xfId="0" applyNumberFormat="1" applyFont="1" applyFill="1" applyBorder="1" applyAlignment="1">
      <alignment horizontal="center" vertical="top" wrapText="1"/>
    </xf>
    <xf numFmtId="0" fontId="8" fillId="0" borderId="3" xfId="0" applyFont="1" applyBorder="1" applyAlignment="1" applyProtection="1">
      <alignment horizontal="center" vertical="top" wrapText="1"/>
      <protection locked="0"/>
    </xf>
    <xf numFmtId="2" fontId="8" fillId="3" borderId="3" xfId="0" applyNumberFormat="1" applyFont="1" applyFill="1" applyBorder="1" applyAlignment="1">
      <alignment horizontal="center" vertical="top" wrapText="1"/>
    </xf>
    <xf numFmtId="0" fontId="0" fillId="0" borderId="1" xfId="0" applyBorder="1" applyProtection="1">
      <protection hidden="1"/>
    </xf>
    <xf numFmtId="0" fontId="0" fillId="0" borderId="27" xfId="0" applyBorder="1" applyProtection="1">
      <protection hidden="1"/>
    </xf>
    <xf numFmtId="0" fontId="9" fillId="6" borderId="29" xfId="0" applyFont="1" applyFill="1" applyBorder="1" applyAlignment="1" applyProtection="1">
      <alignment horizontal="center" vertical="top" wrapText="1"/>
      <protection hidden="1"/>
    </xf>
    <xf numFmtId="0" fontId="2" fillId="3" borderId="22" xfId="0" applyFont="1" applyFill="1" applyBorder="1" applyAlignment="1" applyProtection="1">
      <alignment horizontal="center" vertical="top" wrapText="1"/>
      <protection hidden="1"/>
    </xf>
    <xf numFmtId="0" fontId="0" fillId="0" borderId="25" xfId="0" applyFont="1" applyBorder="1" applyAlignment="1" applyProtection="1">
      <alignment horizontal="center" vertical="center"/>
      <protection hidden="1"/>
    </xf>
    <xf numFmtId="0" fontId="0" fillId="0" borderId="3" xfId="0" applyFont="1" applyBorder="1" applyAlignment="1" applyProtection="1">
      <alignment horizontal="center" vertical="center"/>
      <protection hidden="1"/>
    </xf>
    <xf numFmtId="0" fontId="0" fillId="0" borderId="22" xfId="0" applyFont="1" applyBorder="1" applyAlignment="1" applyProtection="1">
      <alignment horizontal="center" vertical="center"/>
      <protection hidden="1"/>
    </xf>
    <xf numFmtId="49" fontId="8" fillId="0" borderId="30" xfId="0" applyNumberFormat="1" applyFont="1" applyBorder="1" applyAlignment="1" applyProtection="1">
      <alignment horizontal="center" vertical="top" wrapText="1"/>
      <protection hidden="1"/>
    </xf>
    <xf numFmtId="1" fontId="0" fillId="0" borderId="0" xfId="0" applyNumberFormat="1" applyProtection="1">
      <protection hidden="1"/>
    </xf>
    <xf numFmtId="49" fontId="8" fillId="4" borderId="22" xfId="0" applyNumberFormat="1" applyFont="1" applyFill="1" applyBorder="1" applyAlignment="1" applyProtection="1">
      <alignment horizontal="center" vertical="top" wrapText="1"/>
      <protection hidden="1"/>
    </xf>
    <xf numFmtId="169" fontId="10" fillId="0" borderId="3" xfId="1" applyNumberFormat="1" applyBorder="1" applyProtection="1">
      <protection hidden="1"/>
    </xf>
    <xf numFmtId="169" fontId="10" fillId="0" borderId="22" xfId="1" applyNumberFormat="1" applyBorder="1" applyProtection="1">
      <protection hidden="1"/>
    </xf>
    <xf numFmtId="169" fontId="10" fillId="0" borderId="25" xfId="1" applyNumberFormat="1" applyBorder="1" applyProtection="1">
      <protection hidden="1"/>
    </xf>
    <xf numFmtId="2" fontId="8" fillId="0" borderId="30" xfId="0" applyNumberFormat="1" applyFont="1" applyBorder="1" applyAlignment="1" applyProtection="1">
      <alignment horizontal="center" vertical="top" wrapText="1"/>
      <protection hidden="1"/>
    </xf>
    <xf numFmtId="2" fontId="8" fillId="4" borderId="22" xfId="0" applyNumberFormat="1" applyFont="1" applyFill="1" applyBorder="1" applyAlignment="1" applyProtection="1">
      <alignment horizontal="center" vertical="top" wrapText="1"/>
      <protection hidden="1"/>
    </xf>
    <xf numFmtId="0" fontId="2" fillId="0" borderId="2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49" fontId="0" fillId="4" borderId="3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center"/>
    </xf>
    <xf numFmtId="49" fontId="0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/>
    <xf numFmtId="0" fontId="0" fillId="0" borderId="0" xfId="0" applyFont="1" applyBorder="1" applyAlignment="1">
      <alignment horizontal="left" wrapText="1"/>
    </xf>
    <xf numFmtId="0" fontId="2" fillId="3" borderId="3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textRotation="90" wrapText="1"/>
    </xf>
    <xf numFmtId="0" fontId="0" fillId="0" borderId="3" xfId="0" applyBorder="1" applyAlignment="1">
      <alignment horizontal="justify" vertical="top" wrapText="1"/>
    </xf>
    <xf numFmtId="0" fontId="7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0" fillId="5" borderId="16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horizontal="center" vertical="center"/>
    </xf>
    <xf numFmtId="0" fontId="0" fillId="5" borderId="2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/>
    </xf>
    <xf numFmtId="1" fontId="0" fillId="0" borderId="22" xfId="0" applyNumberFormat="1" applyFont="1" applyBorder="1" applyAlignment="1">
      <alignment horizontal="center"/>
    </xf>
    <xf numFmtId="1" fontId="0" fillId="0" borderId="23" xfId="0" applyNumberFormat="1" applyFont="1" applyBorder="1" applyAlignment="1">
      <alignment horizontal="center"/>
    </xf>
    <xf numFmtId="1" fontId="0" fillId="0" borderId="24" xfId="0" applyNumberFormat="1" applyFont="1" applyBorder="1" applyAlignment="1">
      <alignment horizontal="center"/>
    </xf>
    <xf numFmtId="1" fontId="0" fillId="0" borderId="25" xfId="0" applyNumberFormat="1" applyFont="1" applyBorder="1" applyAlignment="1">
      <alignment horizontal="center"/>
    </xf>
    <xf numFmtId="0" fontId="2" fillId="3" borderId="25" xfId="0" applyFont="1" applyFill="1" applyBorder="1" applyAlignment="1" applyProtection="1">
      <alignment horizontal="center" vertical="center"/>
      <protection hidden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 applyProtection="1">
      <alignment horizontal="center" vertical="center"/>
      <protection hidden="1"/>
    </xf>
    <xf numFmtId="166" fontId="0" fillId="0" borderId="0" xfId="0" applyNumberFormat="1"/>
  </cellXfs>
  <cellStyles count="9">
    <cellStyle name="CellNationName" xfId="2" xr:uid="{00000000-0005-0000-0000-000006000000}"/>
    <cellStyle name="CellRegionName" xfId="3" xr:uid="{00000000-0005-0000-0000-000007000000}"/>
    <cellStyle name="Comma" xfId="1" builtinId="3"/>
    <cellStyle name="Normal" xfId="0" builtinId="0"/>
    <cellStyle name="XLConnect.Boolean" xfId="4" xr:uid="{00000000-0005-0000-0000-000008000000}"/>
    <cellStyle name="XLConnect.DateTime" xfId="5" xr:uid="{00000000-0005-0000-0000-000009000000}"/>
    <cellStyle name="XLConnect.Header" xfId="6" xr:uid="{00000000-0005-0000-0000-00000A000000}"/>
    <cellStyle name="XLConnect.Numeric" xfId="7" xr:uid="{00000000-0005-0000-0000-00000B000000}"/>
    <cellStyle name="XLConnect.String" xfId="8" xr:uid="{00000000-0005-0000-0000-00000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DCE6F2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DB3E2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47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2.xml"/><Relationship Id="rId20" Type="http://schemas.openxmlformats.org/officeDocument/2006/relationships/worksheet" Target="worksheets/sheet20.xml"/><Relationship Id="rId4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hyperlink" Target="#'Overview - Short Warning &gt;8hr'!A1"/><Relationship Id="rId18" Type="http://schemas.openxmlformats.org/officeDocument/2006/relationships/hyperlink" Target="#'Initial - Long Duration'!A1"/><Relationship Id="rId26" Type="http://schemas.openxmlformats.org/officeDocument/2006/relationships/hyperlink" Target="#'Full-Scale - Long Warning &lt;8hr'!A1"/><Relationship Id="rId39" Type="http://schemas.openxmlformats.org/officeDocument/2006/relationships/hyperlink" Target="#'Table 4.4'!A1"/><Relationship Id="rId21" Type="http://schemas.openxmlformats.org/officeDocument/2006/relationships/hyperlink" Target="#'Initial - Long Warning &gt;8hr'!A1"/><Relationship Id="rId34" Type="http://schemas.openxmlformats.org/officeDocument/2006/relationships/hyperlink" Target="#'Initial - Extra-L Warning &lt;8hr'!A1"/><Relationship Id="rId7" Type="http://schemas.openxmlformats.org/officeDocument/2006/relationships/hyperlink" Target="#'Table 4.8'!A1"/><Relationship Id="rId12" Type="http://schemas.openxmlformats.org/officeDocument/2006/relationships/hyperlink" Target="#'Overview - Long Warning &lt;8hr'!A1"/><Relationship Id="rId17" Type="http://schemas.openxmlformats.org/officeDocument/2006/relationships/hyperlink" Target="#'Initial - Short Warning &lt;8hr'!A1"/><Relationship Id="rId25" Type="http://schemas.openxmlformats.org/officeDocument/2006/relationships/hyperlink" Target="#'Full-Scale - Long Duration'!A1"/><Relationship Id="rId33" Type="http://schemas.openxmlformats.org/officeDocument/2006/relationships/hyperlink" Target="#'Initial - Extra-L Warning &gt;8hr'!A1"/><Relationship Id="rId38" Type="http://schemas.openxmlformats.org/officeDocument/2006/relationships/hyperlink" Target="#'Table 4.9'!A1"/><Relationship Id="rId2" Type="http://schemas.openxmlformats.org/officeDocument/2006/relationships/hyperlink" Target="#'Table 4.2'!A1"/><Relationship Id="rId16" Type="http://schemas.openxmlformats.org/officeDocument/2006/relationships/hyperlink" Target="#'Initial - Short Duration'!A1"/><Relationship Id="rId20" Type="http://schemas.openxmlformats.org/officeDocument/2006/relationships/hyperlink" Target="#'Initial - Short Warning &gt;8hr'!A1"/><Relationship Id="rId29" Type="http://schemas.openxmlformats.org/officeDocument/2006/relationships/hyperlink" Target="#'Overview - Extra-L Warning &gt;8hr'!A1"/><Relationship Id="rId1" Type="http://schemas.openxmlformats.org/officeDocument/2006/relationships/hyperlink" Target="#'Table 4.1'!A1"/><Relationship Id="rId6" Type="http://schemas.openxmlformats.org/officeDocument/2006/relationships/hyperlink" Target="#'Table 4.7'!A1"/><Relationship Id="rId11" Type="http://schemas.openxmlformats.org/officeDocument/2006/relationships/hyperlink" Target="#'Overview - Long Duration'!A1"/><Relationship Id="rId24" Type="http://schemas.openxmlformats.org/officeDocument/2006/relationships/hyperlink" Target="#'Full-Scale - Short Warning &lt;8hr'!A1"/><Relationship Id="rId32" Type="http://schemas.openxmlformats.org/officeDocument/2006/relationships/hyperlink" Target="#'Initial - Extra-Long Duration'!A1"/><Relationship Id="rId37" Type="http://schemas.openxmlformats.org/officeDocument/2006/relationships/hyperlink" Target="#'Full-Scale - Ext-L Warning &lt;8hr'!A1"/><Relationship Id="rId5" Type="http://schemas.openxmlformats.org/officeDocument/2006/relationships/hyperlink" Target="#'Table 4.6'!A1"/><Relationship Id="rId15" Type="http://schemas.openxmlformats.org/officeDocument/2006/relationships/hyperlink" Target="#'Evacuation Cost - Initial'!A1"/><Relationship Id="rId23" Type="http://schemas.openxmlformats.org/officeDocument/2006/relationships/hyperlink" Target="#'Full-Scale - Short Duration'!A1"/><Relationship Id="rId28" Type="http://schemas.openxmlformats.org/officeDocument/2006/relationships/hyperlink" Target="#'Full-Scale - Long Warning &gt;8hr'!A1"/><Relationship Id="rId36" Type="http://schemas.openxmlformats.org/officeDocument/2006/relationships/hyperlink" Target="#'Full-Scale - Ext-L Warning &gt;8hr'!A1"/><Relationship Id="rId10" Type="http://schemas.openxmlformats.org/officeDocument/2006/relationships/hyperlink" Target="#'Overview - Short Warning &lt;8hr'!A1"/><Relationship Id="rId19" Type="http://schemas.openxmlformats.org/officeDocument/2006/relationships/hyperlink" Target="#'Initial - Long Warning &lt;8hr'!A1"/><Relationship Id="rId31" Type="http://schemas.openxmlformats.org/officeDocument/2006/relationships/hyperlink" Target="#'Evacuation Cost - Overview'!A1"/><Relationship Id="rId4" Type="http://schemas.openxmlformats.org/officeDocument/2006/relationships/hyperlink" Target="#'Table 4.5'!A1"/><Relationship Id="rId9" Type="http://schemas.openxmlformats.org/officeDocument/2006/relationships/hyperlink" Target="#'Overview - Short Duration'!A1"/><Relationship Id="rId14" Type="http://schemas.openxmlformats.org/officeDocument/2006/relationships/hyperlink" Target="#'Overview - Long Warning &gt;8hr'!A1"/><Relationship Id="rId22" Type="http://schemas.openxmlformats.org/officeDocument/2006/relationships/hyperlink" Target="#'Evacuation Cost - Full-Scale'!A1"/><Relationship Id="rId27" Type="http://schemas.openxmlformats.org/officeDocument/2006/relationships/hyperlink" Target="#'Full-Scale - Short Warning &gt;8hr'!A1"/><Relationship Id="rId30" Type="http://schemas.openxmlformats.org/officeDocument/2006/relationships/hyperlink" Target="#'Overview - Extra-L Warning &lt;8hr'!A1"/><Relationship Id="rId35" Type="http://schemas.openxmlformats.org/officeDocument/2006/relationships/hyperlink" Target="#'Full-Scale - Extra-L Duration'!A1"/><Relationship Id="rId8" Type="http://schemas.openxmlformats.org/officeDocument/2006/relationships/hyperlink" Target="#'Overview - Extra-Long Duration'!A1"/><Relationship Id="rId3" Type="http://schemas.openxmlformats.org/officeDocument/2006/relationships/hyperlink" Target="#'Table 4.3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162000</xdr:colOff>
      <xdr:row>0</xdr:row>
      <xdr:rowOff>97200</xdr:rowOff>
    </xdr:from>
    <xdr:to>
      <xdr:col>12</xdr:col>
      <xdr:colOff>437400</xdr:colOff>
      <xdr:row>3</xdr:row>
      <xdr:rowOff>11160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ACFECAB8-640A-4469-A184-BC27A5AD6D00}"/>
            </a:ext>
          </a:extLst>
        </xdr:cNvPr>
        <xdr:cNvSpPr/>
      </xdr:nvSpPr>
      <xdr:spPr>
        <a:xfrm>
          <a:off x="158825" y="97200"/>
          <a:ext cx="7593775" cy="453710"/>
        </a:xfrm>
        <a:prstGeom prst="rect">
          <a:avLst/>
        </a:prstGeom>
        <a:solidFill>
          <a:srgbClr val="0070C0"/>
        </a:solidFill>
        <a:ln w="25400">
          <a:solidFill>
            <a:srgbClr val="3B608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800" b="1" strike="noStrike" spc="-1">
              <a:solidFill>
                <a:srgbClr val="000000"/>
              </a:solidFill>
              <a:latin typeface="Calibri"/>
              <a:ea typeface="Basic Sans"/>
            </a:rPr>
            <a:t>CHAPTER 4 - RESIDENTIAL PROPERTY DATA</a:t>
          </a:r>
          <a:endParaRPr lang="en-GB" sz="1800" b="0" strike="noStrike" spc="-1">
            <a:latin typeface="Times New Roman"/>
          </a:endParaRPr>
        </a:p>
      </xdr:txBody>
    </xdr:sp>
    <xdr:clientData/>
  </xdr:twoCellAnchor>
  <xdr:twoCellAnchor>
    <xdr:from>
      <xdr:col>1</xdr:col>
      <xdr:colOff>46440</xdr:colOff>
      <xdr:row>3</xdr:row>
      <xdr:rowOff>177840</xdr:rowOff>
    </xdr:from>
    <xdr:to>
      <xdr:col>4</xdr:col>
      <xdr:colOff>17640</xdr:colOff>
      <xdr:row>8</xdr:row>
      <xdr:rowOff>25200</xdr:rowOff>
    </xdr:to>
    <xdr:sp macro="" textlink="">
      <xdr:nvSpPr>
        <xdr:cNvPr id="3" name="Rounded Rectangle 2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B1087E-BF19-4D36-BCA7-FE56CDA8EB5F}"/>
            </a:ext>
          </a:extLst>
        </xdr:cNvPr>
        <xdr:cNvSpPr/>
      </xdr:nvSpPr>
      <xdr:spPr>
        <a:xfrm>
          <a:off x="659215" y="723940"/>
          <a:ext cx="1796825" cy="75223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4.1</a:t>
          </a:r>
          <a:endParaRPr lang="en-GB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Categories of flood water</a:t>
          </a:r>
          <a:endParaRPr lang="en-GB" sz="1100" b="0" strike="noStrike" spc="-1">
            <a:latin typeface="Times New Roman"/>
          </a:endParaRPr>
        </a:p>
      </xdr:txBody>
    </xdr:sp>
    <xdr:clientData/>
  </xdr:twoCellAnchor>
  <xdr:twoCellAnchor>
    <xdr:from>
      <xdr:col>5</xdr:col>
      <xdr:colOff>28440</xdr:colOff>
      <xdr:row>3</xdr:row>
      <xdr:rowOff>177840</xdr:rowOff>
    </xdr:from>
    <xdr:to>
      <xdr:col>7</xdr:col>
      <xdr:colOff>610920</xdr:colOff>
      <xdr:row>8</xdr:row>
      <xdr:rowOff>14760</xdr:rowOff>
    </xdr:to>
    <xdr:sp macro="" textlink="">
      <xdr:nvSpPr>
        <xdr:cNvPr id="4" name="Rounded Rectangle 2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F2E0F21-3D49-4AAA-AFFA-E1D0A3594D46}"/>
            </a:ext>
          </a:extLst>
        </xdr:cNvPr>
        <xdr:cNvSpPr/>
      </xdr:nvSpPr>
      <xdr:spPr>
        <a:xfrm>
          <a:off x="3079615" y="723940"/>
          <a:ext cx="1798505" cy="73544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4.2</a:t>
          </a:r>
          <a:br/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The range of possible flood impacts on households</a:t>
          </a:r>
          <a:endParaRPr lang="en-GB" sz="1100" b="0" strike="noStrike" spc="-1">
            <a:latin typeface="Times New Roman"/>
          </a:endParaRPr>
        </a:p>
      </xdr:txBody>
    </xdr:sp>
    <xdr:clientData/>
  </xdr:twoCellAnchor>
  <xdr:twoCellAnchor>
    <xdr:from>
      <xdr:col>9</xdr:col>
      <xdr:colOff>22320</xdr:colOff>
      <xdr:row>3</xdr:row>
      <xdr:rowOff>182160</xdr:rowOff>
    </xdr:from>
    <xdr:to>
      <xdr:col>11</xdr:col>
      <xdr:colOff>604080</xdr:colOff>
      <xdr:row>8</xdr:row>
      <xdr:rowOff>28800</xdr:rowOff>
    </xdr:to>
    <xdr:sp macro="" textlink="">
      <xdr:nvSpPr>
        <xdr:cNvPr id="5" name="Rounded Rectangle 2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9290AFB-685B-4984-AEEC-095BF5474030}"/>
            </a:ext>
          </a:extLst>
        </xdr:cNvPr>
        <xdr:cNvSpPr/>
      </xdr:nvSpPr>
      <xdr:spPr>
        <a:xfrm>
          <a:off x="5511895" y="721910"/>
          <a:ext cx="1794610" cy="75151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4.3</a:t>
          </a:r>
          <a:br/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Social grade categorisation </a:t>
          </a:r>
          <a:endParaRPr lang="en-GB" sz="1100" b="0" strike="noStrike" spc="-1">
            <a:latin typeface="Times New Roman"/>
          </a:endParaRPr>
        </a:p>
      </xdr:txBody>
    </xdr:sp>
    <xdr:clientData/>
  </xdr:twoCellAnchor>
  <xdr:twoCellAnchor>
    <xdr:from>
      <xdr:col>5</xdr:col>
      <xdr:colOff>25920</xdr:colOff>
      <xdr:row>8</xdr:row>
      <xdr:rowOff>142920</xdr:rowOff>
    </xdr:from>
    <xdr:to>
      <xdr:col>7</xdr:col>
      <xdr:colOff>607680</xdr:colOff>
      <xdr:row>12</xdr:row>
      <xdr:rowOff>180720</xdr:rowOff>
    </xdr:to>
    <xdr:sp macro="" textlink="">
      <xdr:nvSpPr>
        <xdr:cNvPr id="6" name="Rounded Rectangle 2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DD57F54-4C3B-4AF8-B16D-909036DA3491}"/>
            </a:ext>
          </a:extLst>
        </xdr:cNvPr>
        <xdr:cNvSpPr/>
      </xdr:nvSpPr>
      <xdr:spPr>
        <a:xfrm>
          <a:off x="3077095" y="1587545"/>
          <a:ext cx="1797785" cy="76805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4.5</a:t>
          </a:r>
          <a:endParaRPr lang="en-GB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Weighted Annual Average Damages</a:t>
          </a:r>
          <a:endParaRPr lang="en-GB" sz="1100" b="0" strike="noStrike" spc="-1">
            <a:latin typeface="Times New Roman"/>
          </a:endParaRPr>
        </a:p>
      </xdr:txBody>
    </xdr:sp>
    <xdr:clientData/>
  </xdr:twoCellAnchor>
  <xdr:twoCellAnchor>
    <xdr:from>
      <xdr:col>9</xdr:col>
      <xdr:colOff>23400</xdr:colOff>
      <xdr:row>8</xdr:row>
      <xdr:rowOff>155520</xdr:rowOff>
    </xdr:from>
    <xdr:to>
      <xdr:col>11</xdr:col>
      <xdr:colOff>605160</xdr:colOff>
      <xdr:row>12</xdr:row>
      <xdr:rowOff>183240</xdr:rowOff>
    </xdr:to>
    <xdr:sp macro="" textlink="">
      <xdr:nvSpPr>
        <xdr:cNvPr id="7" name="Rounded Rectangle 2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A2EA325D-2660-47C2-88A8-1E4E3C8C15AD}"/>
            </a:ext>
          </a:extLst>
        </xdr:cNvPr>
        <xdr:cNvSpPr/>
      </xdr:nvSpPr>
      <xdr:spPr>
        <a:xfrm>
          <a:off x="5512975" y="1603320"/>
          <a:ext cx="1794610" cy="74844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4.6</a:t>
          </a:r>
          <a:br/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Estimate of the number of properties affected by different floods</a:t>
          </a:r>
          <a:endParaRPr lang="en-GB" sz="1100" b="0" strike="noStrike" spc="-1">
            <a:latin typeface="Times New Roman"/>
          </a:endParaRPr>
        </a:p>
      </xdr:txBody>
    </xdr:sp>
    <xdr:clientData/>
  </xdr:twoCellAnchor>
  <xdr:twoCellAnchor>
    <xdr:from>
      <xdr:col>1</xdr:col>
      <xdr:colOff>43200</xdr:colOff>
      <xdr:row>13</xdr:row>
      <xdr:rowOff>79920</xdr:rowOff>
    </xdr:from>
    <xdr:to>
      <xdr:col>4</xdr:col>
      <xdr:colOff>14400</xdr:colOff>
      <xdr:row>17</xdr:row>
      <xdr:rowOff>117000</xdr:rowOff>
    </xdr:to>
    <xdr:sp macro="" textlink="">
      <xdr:nvSpPr>
        <xdr:cNvPr id="8" name="Rounded Rectangle 2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B117417B-CD09-4BE4-B2C0-FF11CC0A531E}"/>
            </a:ext>
          </a:extLst>
        </xdr:cNvPr>
        <xdr:cNvSpPr/>
      </xdr:nvSpPr>
      <xdr:spPr>
        <a:xfrm>
          <a:off x="655975" y="2435770"/>
          <a:ext cx="1793650" cy="75780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4.7</a:t>
          </a:r>
          <a:br/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Intangible benefits associated with FRM improvements</a:t>
          </a:r>
          <a:endParaRPr lang="en-GB" sz="1100" b="0" strike="noStrike" spc="-1">
            <a:latin typeface="Times New Roman"/>
          </a:endParaRPr>
        </a:p>
      </xdr:txBody>
    </xdr:sp>
    <xdr:clientData/>
  </xdr:twoCellAnchor>
  <xdr:twoCellAnchor>
    <xdr:from>
      <xdr:col>5</xdr:col>
      <xdr:colOff>24840</xdr:colOff>
      <xdr:row>13</xdr:row>
      <xdr:rowOff>93240</xdr:rowOff>
    </xdr:from>
    <xdr:to>
      <xdr:col>7</xdr:col>
      <xdr:colOff>606600</xdr:colOff>
      <xdr:row>17</xdr:row>
      <xdr:rowOff>130320</xdr:rowOff>
    </xdr:to>
    <xdr:sp macro="" textlink="">
      <xdr:nvSpPr>
        <xdr:cNvPr id="9" name="Rounded Rectangle 29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4BD862BF-64CF-4FFB-8D6F-D97014FC7DAD}"/>
            </a:ext>
          </a:extLst>
        </xdr:cNvPr>
        <xdr:cNvSpPr/>
      </xdr:nvSpPr>
      <xdr:spPr>
        <a:xfrm>
          <a:off x="3076015" y="2445915"/>
          <a:ext cx="1797785" cy="7609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4.8</a:t>
          </a:r>
          <a:br/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Probability of evacuation and the duration in relation to flood depth</a:t>
          </a:r>
          <a:endParaRPr lang="en-GB" sz="1100" b="0" strike="noStrike" spc="-1">
            <a:latin typeface="Times New Roman"/>
          </a:endParaRPr>
        </a:p>
      </xdr:txBody>
    </xdr:sp>
    <xdr:clientData/>
  </xdr:twoCellAnchor>
  <xdr:absoluteAnchor>
    <xdr:pos x="141055" y="3745795"/>
    <xdr:ext cx="2403250" cy="5909535"/>
    <xdr:sp macro="" textlink="">
      <xdr:nvSpPr>
        <xdr:cNvPr id="10" name="Rectangle 5">
          <a:extLst>
            <a:ext uri="{FF2B5EF4-FFF2-40B4-BE49-F238E27FC236}">
              <a16:creationId xmlns:a16="http://schemas.microsoft.com/office/drawing/2014/main" id="{C881AED6-B5C6-4BF0-B29F-5E43F78ED02A}"/>
            </a:ext>
          </a:extLst>
        </xdr:cNvPr>
        <xdr:cNvSpPr/>
      </xdr:nvSpPr>
      <xdr:spPr>
        <a:xfrm>
          <a:off x="141055" y="3745795"/>
          <a:ext cx="2403250" cy="5909535"/>
        </a:xfrm>
        <a:prstGeom prst="rect">
          <a:avLst/>
        </a:prstGeom>
        <a:solidFill>
          <a:srgbClr val="FFFFFF"/>
        </a:solidFill>
        <a:ln w="25400">
          <a:solidFill>
            <a:srgbClr val="3B608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absoluteAnchor>
  <xdr:absoluteAnchor>
    <xdr:pos x="141055" y="3741475"/>
    <xdr:ext cx="2403250" cy="383190"/>
    <xdr:sp macro="" textlink="">
      <xdr:nvSpPr>
        <xdr:cNvPr id="11" name="Rectangle 11">
          <a:extLst>
            <a:ext uri="{FF2B5EF4-FFF2-40B4-BE49-F238E27FC236}">
              <a16:creationId xmlns:a16="http://schemas.microsoft.com/office/drawing/2014/main" id="{1C84B41B-052E-4614-8228-8B3FAA9A5BA3}"/>
            </a:ext>
          </a:extLst>
        </xdr:cNvPr>
        <xdr:cNvSpPr/>
      </xdr:nvSpPr>
      <xdr:spPr>
        <a:xfrm>
          <a:off x="141055" y="3741475"/>
          <a:ext cx="2403250" cy="383190"/>
        </a:xfrm>
        <a:prstGeom prst="rect">
          <a:avLst/>
        </a:prstGeom>
        <a:solidFill>
          <a:srgbClr val="8DB3E2"/>
        </a:solidFill>
        <a:ln w="25400">
          <a:solidFill>
            <a:srgbClr val="3B608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Basic Sans"/>
            </a:rPr>
            <a:t>OVERVIEW APPRAISAL</a:t>
          </a:r>
          <a:endParaRPr lang="en-GB" sz="1400" b="0" strike="noStrike" spc="-1">
            <a:latin typeface="Times New Roman"/>
          </a:endParaRPr>
        </a:p>
      </xdr:txBody>
    </xdr:sp>
    <xdr:clientData/>
  </xdr:absoluteAnchor>
  <xdr:absoluteAnchor>
    <xdr:pos x="2731015" y="3782645"/>
    <xdr:ext cx="2424720" cy="5873405"/>
    <xdr:sp macro="" textlink="">
      <xdr:nvSpPr>
        <xdr:cNvPr id="12" name="Rectangle 13">
          <a:extLst>
            <a:ext uri="{FF2B5EF4-FFF2-40B4-BE49-F238E27FC236}">
              <a16:creationId xmlns:a16="http://schemas.microsoft.com/office/drawing/2014/main" id="{B3DB28DD-58D9-4B12-9643-62FE1BFD2DFA}"/>
            </a:ext>
          </a:extLst>
        </xdr:cNvPr>
        <xdr:cNvSpPr/>
      </xdr:nvSpPr>
      <xdr:spPr>
        <a:xfrm>
          <a:off x="2731015" y="3782645"/>
          <a:ext cx="2424720" cy="5873405"/>
        </a:xfrm>
        <a:prstGeom prst="rect">
          <a:avLst/>
        </a:prstGeom>
        <a:solidFill>
          <a:srgbClr val="FFFFFF"/>
        </a:solidFill>
        <a:ln w="25400">
          <a:solidFill>
            <a:srgbClr val="3B608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absoluteAnchor>
  <xdr:absoluteAnchor>
    <xdr:pos x="2732455" y="3745075"/>
    <xdr:ext cx="2419450" cy="391535"/>
    <xdr:sp macro="" textlink="">
      <xdr:nvSpPr>
        <xdr:cNvPr id="13" name="Rectangle 19">
          <a:extLst>
            <a:ext uri="{FF2B5EF4-FFF2-40B4-BE49-F238E27FC236}">
              <a16:creationId xmlns:a16="http://schemas.microsoft.com/office/drawing/2014/main" id="{AD9BABAD-4FF9-4175-8607-E18E9ADD35AB}"/>
            </a:ext>
          </a:extLst>
        </xdr:cNvPr>
        <xdr:cNvSpPr/>
      </xdr:nvSpPr>
      <xdr:spPr>
        <a:xfrm>
          <a:off x="2732455" y="3745075"/>
          <a:ext cx="2419450" cy="391535"/>
        </a:xfrm>
        <a:prstGeom prst="rect">
          <a:avLst/>
        </a:prstGeom>
        <a:solidFill>
          <a:srgbClr val="8DB3E2"/>
        </a:solidFill>
        <a:ln w="25400">
          <a:solidFill>
            <a:srgbClr val="3B608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Basic Sans"/>
            </a:rPr>
            <a:t>INITIAL APPRAISAL</a:t>
          </a:r>
          <a:endParaRPr lang="en-GB" sz="1400" b="0" strike="noStrike" spc="-1">
            <a:latin typeface="Times New Roman"/>
          </a:endParaRPr>
        </a:p>
      </xdr:txBody>
    </xdr:sp>
    <xdr:clientData/>
  </xdr:absoluteAnchor>
  <xdr:absoluteAnchor>
    <xdr:pos x="141055" y="3286775"/>
    <xdr:ext cx="7619760" cy="343950"/>
    <xdr:sp macro="" textlink="">
      <xdr:nvSpPr>
        <xdr:cNvPr id="14" name="Rectangle 21">
          <a:extLst>
            <a:ext uri="{FF2B5EF4-FFF2-40B4-BE49-F238E27FC236}">
              <a16:creationId xmlns:a16="http://schemas.microsoft.com/office/drawing/2014/main" id="{9E22946C-57DD-43D6-8FD6-0871EF5583FD}"/>
            </a:ext>
          </a:extLst>
        </xdr:cNvPr>
        <xdr:cNvSpPr/>
      </xdr:nvSpPr>
      <xdr:spPr>
        <a:xfrm>
          <a:off x="141055" y="3286775"/>
          <a:ext cx="7619760" cy="343950"/>
        </a:xfrm>
        <a:prstGeom prst="rect">
          <a:avLst/>
        </a:prstGeom>
        <a:solidFill>
          <a:srgbClr val="0070C0"/>
        </a:solidFill>
        <a:ln w="25400">
          <a:solidFill>
            <a:srgbClr val="3B608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800" b="1" strike="noStrike" spc="-1">
              <a:solidFill>
                <a:srgbClr val="000000"/>
              </a:solidFill>
              <a:latin typeface="Calibri"/>
              <a:ea typeface="Basic Sans"/>
            </a:rPr>
            <a:t>Standard (fluvial) Depth/Damage Data</a:t>
          </a:r>
          <a:endParaRPr lang="en-GB" sz="1800" b="0" strike="noStrike" spc="-1">
            <a:latin typeface="Times New Roman"/>
          </a:endParaRPr>
        </a:p>
      </xdr:txBody>
    </xdr:sp>
    <xdr:clientData/>
  </xdr:absoluteAnchor>
  <xdr:absoluteAnchor>
    <xdr:pos x="5325785" y="3752340"/>
    <xdr:ext cx="2420990" cy="5887280"/>
    <xdr:sp macro="" textlink="">
      <xdr:nvSpPr>
        <xdr:cNvPr id="15" name="Rectangle 51">
          <a:extLst>
            <a:ext uri="{FF2B5EF4-FFF2-40B4-BE49-F238E27FC236}">
              <a16:creationId xmlns:a16="http://schemas.microsoft.com/office/drawing/2014/main" id="{3F72209E-D772-464C-8BA7-150B9D53C082}"/>
            </a:ext>
          </a:extLst>
        </xdr:cNvPr>
        <xdr:cNvSpPr/>
      </xdr:nvSpPr>
      <xdr:spPr>
        <a:xfrm>
          <a:off x="5325785" y="3752340"/>
          <a:ext cx="2420990" cy="5887280"/>
        </a:xfrm>
        <a:prstGeom prst="rect">
          <a:avLst/>
        </a:prstGeom>
        <a:solidFill>
          <a:srgbClr val="FFFFFF"/>
        </a:solidFill>
        <a:ln w="25400">
          <a:solidFill>
            <a:srgbClr val="3B608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absoluteAnchor>
  <xdr:absoluteAnchor>
    <xdr:pos x="5326505" y="3745795"/>
    <xdr:ext cx="2420270" cy="404135"/>
    <xdr:sp macro="" textlink="">
      <xdr:nvSpPr>
        <xdr:cNvPr id="16" name="Rectangle 57">
          <a:extLst>
            <a:ext uri="{FF2B5EF4-FFF2-40B4-BE49-F238E27FC236}">
              <a16:creationId xmlns:a16="http://schemas.microsoft.com/office/drawing/2014/main" id="{93256CDA-8281-445D-966E-74B3087431F5}"/>
            </a:ext>
          </a:extLst>
        </xdr:cNvPr>
        <xdr:cNvSpPr/>
      </xdr:nvSpPr>
      <xdr:spPr>
        <a:xfrm>
          <a:off x="5326505" y="3745795"/>
          <a:ext cx="2420270" cy="404135"/>
        </a:xfrm>
        <a:prstGeom prst="rect">
          <a:avLst/>
        </a:prstGeom>
        <a:solidFill>
          <a:srgbClr val="8DB3E2"/>
        </a:solidFill>
        <a:ln w="25400">
          <a:solidFill>
            <a:srgbClr val="3B608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Basic Sans"/>
            </a:rPr>
            <a:t>FULL-SCALE APPRAISAL</a:t>
          </a:r>
          <a:endParaRPr lang="en-GB" sz="1400" b="0" strike="noStrike" spc="-1">
            <a:latin typeface="Times New Roman"/>
          </a:endParaRPr>
        </a:p>
      </xdr:txBody>
    </xdr:sp>
    <xdr:clientData/>
  </xdr:absoluteAnchor>
  <xdr:absoluteAnchor>
    <xdr:pos x="408175" y="7476495"/>
    <xdr:ext cx="1808640" cy="437910"/>
    <xdr:sp macro="" textlink="">
      <xdr:nvSpPr>
        <xdr:cNvPr id="17" name="Rounded Rectangle 63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7C44BB39-C7AF-4D42-B7C1-7D44447CD614}"/>
            </a:ext>
          </a:extLst>
        </xdr:cNvPr>
        <xdr:cNvSpPr/>
      </xdr:nvSpPr>
      <xdr:spPr>
        <a:xfrm>
          <a:off x="408175" y="7476495"/>
          <a:ext cx="1808640" cy="43791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absoluteAnchor>
    <xdr:pos x="410825" y="4250560"/>
    <xdr:ext cx="1806350" cy="437190"/>
    <xdr:sp macro="" textlink="">
      <xdr:nvSpPr>
        <xdr:cNvPr id="18" name="Rounded Rectangle 64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8A57887D-92AF-4BAD-AD70-886C4539F524}"/>
            </a:ext>
          </a:extLst>
        </xdr:cNvPr>
        <xdr:cNvSpPr/>
      </xdr:nvSpPr>
      <xdr:spPr>
        <a:xfrm>
          <a:off x="410825" y="4250560"/>
          <a:ext cx="1806350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407815" y="4793485"/>
    <xdr:ext cx="1793650" cy="437190"/>
    <xdr:sp macro="" textlink="">
      <xdr:nvSpPr>
        <xdr:cNvPr id="19" name="Rounded Rectangle 3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579F6444-C6F4-499D-BA8F-8F071B9C97F7}"/>
            </a:ext>
          </a:extLst>
        </xdr:cNvPr>
        <xdr:cNvSpPr/>
      </xdr:nvSpPr>
      <xdr:spPr>
        <a:xfrm>
          <a:off x="407815" y="4793485"/>
          <a:ext cx="1793650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410825" y="5879335"/>
    <xdr:ext cx="1806350" cy="437190"/>
    <xdr:sp macro="" textlink="">
      <xdr:nvSpPr>
        <xdr:cNvPr id="20" name="Rounded Rectangle 33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121ACE7C-1810-4734-9209-FFB87B7C1F09}"/>
            </a:ext>
          </a:extLst>
        </xdr:cNvPr>
        <xdr:cNvSpPr/>
      </xdr:nvSpPr>
      <xdr:spPr>
        <a:xfrm>
          <a:off x="410825" y="5879335"/>
          <a:ext cx="1806350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410825" y="6421900"/>
    <xdr:ext cx="1806350" cy="438270"/>
    <xdr:sp macro="" textlink="">
      <xdr:nvSpPr>
        <xdr:cNvPr id="21" name="Rounded Rectangle 34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3FC28B70-B598-4249-9B6B-187D71C720D4}"/>
            </a:ext>
          </a:extLst>
        </xdr:cNvPr>
        <xdr:cNvSpPr/>
      </xdr:nvSpPr>
      <xdr:spPr>
        <a:xfrm>
          <a:off x="410825" y="6421900"/>
          <a:ext cx="1806350" cy="43827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410825" y="5336410"/>
    <xdr:ext cx="1806350" cy="437910"/>
    <xdr:sp macro="" textlink="">
      <xdr:nvSpPr>
        <xdr:cNvPr id="22" name="Rounded Rectangle 66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A1B74F98-E4EC-4D2C-8125-B736D32472CD}"/>
            </a:ext>
          </a:extLst>
        </xdr:cNvPr>
        <xdr:cNvSpPr/>
      </xdr:nvSpPr>
      <xdr:spPr>
        <a:xfrm>
          <a:off x="410825" y="5336410"/>
          <a:ext cx="1806350" cy="43791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411545" y="6952650"/>
    <xdr:ext cx="1806350" cy="437190"/>
    <xdr:sp macro="" textlink="">
      <xdr:nvSpPr>
        <xdr:cNvPr id="23" name="Rounded Rectangle 67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2058A7BD-3ABB-4C22-AE85-7A6DD8618ACA}"/>
            </a:ext>
          </a:extLst>
        </xdr:cNvPr>
        <xdr:cNvSpPr/>
      </xdr:nvSpPr>
      <xdr:spPr>
        <a:xfrm>
          <a:off x="411545" y="6952650"/>
          <a:ext cx="1806350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3035345" y="9095845"/>
    <xdr:ext cx="1814990" cy="437190"/>
    <xdr:sp macro="" textlink="">
      <xdr:nvSpPr>
        <xdr:cNvPr id="24" name="Rounded Rectangle 77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B1F17E0D-A00B-4847-B37D-990CE52896A1}"/>
            </a:ext>
          </a:extLst>
        </xdr:cNvPr>
        <xdr:cNvSpPr/>
      </xdr:nvSpPr>
      <xdr:spPr>
        <a:xfrm>
          <a:off x="3035345" y="9095845"/>
          <a:ext cx="1814990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EVACUATION COSTS</a:t>
          </a:r>
          <a:endParaRPr lang="en-GB" sz="1200" b="0" strike="noStrike" spc="-1">
            <a:latin typeface="Times New Roman"/>
          </a:endParaRPr>
        </a:p>
      </xdr:txBody>
    </xdr:sp>
    <xdr:clientData/>
  </xdr:absoluteAnchor>
  <xdr:absoluteAnchor>
    <xdr:pos x="3049440" y="4255305"/>
    <xdr:ext cx="1800535" cy="434015"/>
    <xdr:sp macro="" textlink="">
      <xdr:nvSpPr>
        <xdr:cNvPr id="25" name="Rounded Rectangle 78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BDED834E-C2F1-4F26-9B39-AFC2F42986A1}"/>
            </a:ext>
          </a:extLst>
        </xdr:cNvPr>
        <xdr:cNvSpPr/>
      </xdr:nvSpPr>
      <xdr:spPr>
        <a:xfrm>
          <a:off x="3049440" y="4255305"/>
          <a:ext cx="1800535" cy="43401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3040975" y="4798230"/>
    <xdr:ext cx="1796825" cy="434015"/>
    <xdr:sp macro="" textlink="">
      <xdr:nvSpPr>
        <xdr:cNvPr id="26" name="Rounded Rectangle 79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D2F6B309-9740-423E-88E0-033A2185F26A}"/>
            </a:ext>
          </a:extLst>
        </xdr:cNvPr>
        <xdr:cNvSpPr/>
      </xdr:nvSpPr>
      <xdr:spPr>
        <a:xfrm>
          <a:off x="3040975" y="4798230"/>
          <a:ext cx="1796825" cy="43401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3049440" y="5884080"/>
    <xdr:ext cx="1800535" cy="434015"/>
    <xdr:sp macro="" textlink="">
      <xdr:nvSpPr>
        <xdr:cNvPr id="27" name="Rounded Rectangle 80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6E9D82CC-921B-409C-9095-1A6287415595}"/>
            </a:ext>
          </a:extLst>
        </xdr:cNvPr>
        <xdr:cNvSpPr/>
      </xdr:nvSpPr>
      <xdr:spPr>
        <a:xfrm>
          <a:off x="3049440" y="5884080"/>
          <a:ext cx="1800535" cy="43401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3049440" y="6426285"/>
    <xdr:ext cx="1800535" cy="438270"/>
    <xdr:sp macro="" textlink="">
      <xdr:nvSpPr>
        <xdr:cNvPr id="28" name="Rounded Rectangle 81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F83EC929-ADD0-409B-8D04-5A4DA27C3135}"/>
            </a:ext>
          </a:extLst>
        </xdr:cNvPr>
        <xdr:cNvSpPr/>
      </xdr:nvSpPr>
      <xdr:spPr>
        <a:xfrm>
          <a:off x="3049440" y="6426285"/>
          <a:ext cx="1800535" cy="43827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3049440" y="5341155"/>
    <xdr:ext cx="1800535" cy="434015"/>
    <xdr:sp macro="" textlink="">
      <xdr:nvSpPr>
        <xdr:cNvPr id="29" name="Rounded Rectangle 82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0D154FFA-632F-4AF5-9910-C77E1A211EE5}"/>
            </a:ext>
          </a:extLst>
        </xdr:cNvPr>
        <xdr:cNvSpPr/>
      </xdr:nvSpPr>
      <xdr:spPr>
        <a:xfrm>
          <a:off x="3049440" y="5341155"/>
          <a:ext cx="1800535" cy="43401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3040975" y="6963385"/>
    <xdr:ext cx="1796825" cy="437190"/>
    <xdr:sp macro="" textlink="">
      <xdr:nvSpPr>
        <xdr:cNvPr id="30" name="Rounded Rectangle 83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1B09D12F-A6C1-4C25-9184-18025E6AAF2F}"/>
            </a:ext>
          </a:extLst>
        </xdr:cNvPr>
        <xdr:cNvSpPr/>
      </xdr:nvSpPr>
      <xdr:spPr>
        <a:xfrm>
          <a:off x="3040975" y="6963385"/>
          <a:ext cx="1796825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5655240" y="9096925"/>
    <xdr:ext cx="1805465" cy="437190"/>
    <xdr:sp macro="" textlink="">
      <xdr:nvSpPr>
        <xdr:cNvPr id="31" name="Rounded Rectangle 91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A7208DAC-059B-437D-A924-BF7344D6BC57}"/>
            </a:ext>
          </a:extLst>
        </xdr:cNvPr>
        <xdr:cNvSpPr/>
      </xdr:nvSpPr>
      <xdr:spPr>
        <a:xfrm>
          <a:off x="5655240" y="9096925"/>
          <a:ext cx="1805465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EVACUATION COSTS</a:t>
          </a:r>
          <a:endParaRPr lang="en-GB" sz="1200" b="0" strike="noStrike" spc="-1">
            <a:latin typeface="Times New Roman"/>
          </a:endParaRPr>
        </a:p>
      </xdr:txBody>
    </xdr:sp>
    <xdr:clientData/>
  </xdr:absoluteAnchor>
  <xdr:absoluteAnchor>
    <xdr:pos x="5667415" y="4276905"/>
    <xdr:ext cx="1793650" cy="427665"/>
    <xdr:sp macro="" textlink="">
      <xdr:nvSpPr>
        <xdr:cNvPr id="32" name="Rounded Rectangle 92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C189A019-EE7F-49E2-935B-224F96714393}"/>
            </a:ext>
          </a:extLst>
        </xdr:cNvPr>
        <xdr:cNvSpPr/>
      </xdr:nvSpPr>
      <xdr:spPr>
        <a:xfrm>
          <a:off x="5667415" y="4276905"/>
          <a:ext cx="1793650" cy="42766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5651345" y="4819830"/>
    <xdr:ext cx="1805630" cy="427665"/>
    <xdr:sp macro="" textlink="">
      <xdr:nvSpPr>
        <xdr:cNvPr id="33" name="Rounded Rectangle 93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02F669D2-441D-42F6-8258-37095413F61E}"/>
            </a:ext>
          </a:extLst>
        </xdr:cNvPr>
        <xdr:cNvSpPr/>
      </xdr:nvSpPr>
      <xdr:spPr>
        <a:xfrm>
          <a:off x="5651345" y="4819830"/>
          <a:ext cx="1805630" cy="42766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5667415" y="5904960"/>
    <xdr:ext cx="1793650" cy="427665"/>
    <xdr:sp macro="" textlink="">
      <xdr:nvSpPr>
        <xdr:cNvPr id="34" name="Rounded Rectangle 94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36D16D46-38A1-44ED-961B-2AE461AD4A35}"/>
            </a:ext>
          </a:extLst>
        </xdr:cNvPr>
        <xdr:cNvSpPr/>
      </xdr:nvSpPr>
      <xdr:spPr>
        <a:xfrm>
          <a:off x="5667415" y="5904960"/>
          <a:ext cx="1793650" cy="42766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5667415" y="6447885"/>
    <xdr:ext cx="1793650" cy="428385"/>
    <xdr:sp macro="" textlink="">
      <xdr:nvSpPr>
        <xdr:cNvPr id="35" name="Rounded Rectangle 95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F046111F-9198-43E5-8555-49181C1C9EE0}"/>
            </a:ext>
          </a:extLst>
        </xdr:cNvPr>
        <xdr:cNvSpPr/>
      </xdr:nvSpPr>
      <xdr:spPr>
        <a:xfrm>
          <a:off x="5667415" y="6447885"/>
          <a:ext cx="1793650" cy="42838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5667415" y="5362035"/>
    <xdr:ext cx="1793650" cy="428385"/>
    <xdr:sp macro="" textlink="">
      <xdr:nvSpPr>
        <xdr:cNvPr id="36" name="Rounded Rectangle 96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DAE9292D-B977-4320-BD4F-590811267C2E}"/>
            </a:ext>
          </a:extLst>
        </xdr:cNvPr>
        <xdr:cNvSpPr/>
      </xdr:nvSpPr>
      <xdr:spPr>
        <a:xfrm>
          <a:off x="5667415" y="5362035"/>
          <a:ext cx="1793650" cy="42838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5668135" y="6984985"/>
    <xdr:ext cx="1796825" cy="437190"/>
    <xdr:sp macro="" textlink="">
      <xdr:nvSpPr>
        <xdr:cNvPr id="37" name="Rounded Rectangle 97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E317C705-9210-4DCB-8DE5-251C52BE2B1B}"/>
            </a:ext>
          </a:extLst>
        </xdr:cNvPr>
        <xdr:cNvSpPr/>
      </xdr:nvSpPr>
      <xdr:spPr>
        <a:xfrm>
          <a:off x="5668135" y="6984985"/>
          <a:ext cx="1796825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 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411415" y="8559825"/>
    <xdr:ext cx="1808640" cy="434735"/>
    <xdr:sp macro="" textlink="">
      <xdr:nvSpPr>
        <xdr:cNvPr id="38" name="Rounded Rectangle 41">
          <a:hlinkClick xmlns:r="http://schemas.openxmlformats.org/officeDocument/2006/relationships" r:id="rId29"/>
          <a:extLst>
            <a:ext uri="{FF2B5EF4-FFF2-40B4-BE49-F238E27FC236}">
              <a16:creationId xmlns:a16="http://schemas.microsoft.com/office/drawing/2014/main" id="{5AFD3ECA-9A84-4577-98D5-92833906A226}"/>
            </a:ext>
          </a:extLst>
        </xdr:cNvPr>
        <xdr:cNvSpPr/>
      </xdr:nvSpPr>
      <xdr:spPr>
        <a:xfrm>
          <a:off x="411415" y="8559825"/>
          <a:ext cx="1808640" cy="43473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absoluteAnchor>
    <xdr:pos x="410695" y="8012285"/>
    <xdr:ext cx="1796105" cy="437190"/>
    <xdr:sp macro="" textlink="">
      <xdr:nvSpPr>
        <xdr:cNvPr id="39" name="Rounded Rectangle 42">
          <a:hlinkClick xmlns:r="http://schemas.openxmlformats.org/officeDocument/2006/relationships" r:id="rId30"/>
          <a:extLst>
            <a:ext uri="{FF2B5EF4-FFF2-40B4-BE49-F238E27FC236}">
              <a16:creationId xmlns:a16="http://schemas.microsoft.com/office/drawing/2014/main" id="{5A34B3F7-B6D0-4E96-819C-4BA936E1E4F7}"/>
            </a:ext>
          </a:extLst>
        </xdr:cNvPr>
        <xdr:cNvSpPr/>
      </xdr:nvSpPr>
      <xdr:spPr>
        <a:xfrm>
          <a:off x="410695" y="8012285"/>
          <a:ext cx="1796105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absoluteAnchor>
    <xdr:pos x="411415" y="9095125"/>
    <xdr:ext cx="1808640" cy="437190"/>
    <xdr:sp macro="" textlink="">
      <xdr:nvSpPr>
        <xdr:cNvPr id="40" name="Rounded Rectangle 43">
          <a:hlinkClick xmlns:r="http://schemas.openxmlformats.org/officeDocument/2006/relationships" r:id="rId31"/>
          <a:extLst>
            <a:ext uri="{FF2B5EF4-FFF2-40B4-BE49-F238E27FC236}">
              <a16:creationId xmlns:a16="http://schemas.microsoft.com/office/drawing/2014/main" id="{82D28747-5ED9-4975-9992-E6B217900DE8}"/>
            </a:ext>
          </a:extLst>
        </xdr:cNvPr>
        <xdr:cNvSpPr/>
      </xdr:nvSpPr>
      <xdr:spPr>
        <a:xfrm>
          <a:off x="411415" y="9095125"/>
          <a:ext cx="1808640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EVACUATION COSTS</a:t>
          </a:r>
          <a:endParaRPr lang="en-GB" sz="1200" b="0" strike="noStrike" spc="-1">
            <a:latin typeface="Times New Roman"/>
          </a:endParaRPr>
        </a:p>
      </xdr:txBody>
    </xdr:sp>
    <xdr:clientData/>
  </xdr:absoluteAnchor>
  <xdr:absoluteAnchor>
    <xdr:pos x="3046080" y="7484840"/>
    <xdr:ext cx="1808640" cy="438270"/>
    <xdr:sp macro="" textlink="">
      <xdr:nvSpPr>
        <xdr:cNvPr id="41" name="Rounded Rectangle 52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22FDC6D4-80EB-44B0-BAF3-37604DBF43BE}"/>
            </a:ext>
          </a:extLst>
        </xdr:cNvPr>
        <xdr:cNvSpPr/>
      </xdr:nvSpPr>
      <xdr:spPr>
        <a:xfrm>
          <a:off x="3046080" y="7484840"/>
          <a:ext cx="1808640" cy="43827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absoluteAnchor>
    <xdr:pos x="3036065" y="8574880"/>
    <xdr:ext cx="1814990" cy="437190"/>
    <xdr:sp macro="" textlink="">
      <xdr:nvSpPr>
        <xdr:cNvPr id="42" name="Rounded Rectangle 53">
          <a:hlinkClick xmlns:r="http://schemas.openxmlformats.org/officeDocument/2006/relationships" r:id="rId33"/>
          <a:extLst>
            <a:ext uri="{FF2B5EF4-FFF2-40B4-BE49-F238E27FC236}">
              <a16:creationId xmlns:a16="http://schemas.microsoft.com/office/drawing/2014/main" id="{F09FACBA-D55C-4DEA-9212-740CC639271F}"/>
            </a:ext>
          </a:extLst>
        </xdr:cNvPr>
        <xdr:cNvSpPr/>
      </xdr:nvSpPr>
      <xdr:spPr>
        <a:xfrm>
          <a:off x="3036065" y="8574880"/>
          <a:ext cx="1814990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absoluteAnchor>
    <xdr:pos x="3048600" y="8031595"/>
    <xdr:ext cx="1796825" cy="437190"/>
    <xdr:sp macro="" textlink="">
      <xdr:nvSpPr>
        <xdr:cNvPr id="43" name="Rounded Rectangle 54">
          <a:hlinkClick xmlns:r="http://schemas.openxmlformats.org/officeDocument/2006/relationships" r:id="rId34"/>
          <a:extLst>
            <a:ext uri="{FF2B5EF4-FFF2-40B4-BE49-F238E27FC236}">
              <a16:creationId xmlns:a16="http://schemas.microsoft.com/office/drawing/2014/main" id="{6E4C9144-A124-4642-A28A-314FE4581AB7}"/>
            </a:ext>
          </a:extLst>
        </xdr:cNvPr>
        <xdr:cNvSpPr/>
      </xdr:nvSpPr>
      <xdr:spPr>
        <a:xfrm>
          <a:off x="3048600" y="8031595"/>
          <a:ext cx="1796825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absoluteAnchor>
    <xdr:pos x="5667415" y="7505590"/>
    <xdr:ext cx="1808640" cy="437190"/>
    <xdr:sp macro="" textlink="">
      <xdr:nvSpPr>
        <xdr:cNvPr id="44" name="Rounded Rectangle 59">
          <a:hlinkClick xmlns:r="http://schemas.openxmlformats.org/officeDocument/2006/relationships" r:id="rId35"/>
          <a:extLst>
            <a:ext uri="{FF2B5EF4-FFF2-40B4-BE49-F238E27FC236}">
              <a16:creationId xmlns:a16="http://schemas.microsoft.com/office/drawing/2014/main" id="{99A3B647-D23E-4999-8873-CF3CD106D071}"/>
            </a:ext>
          </a:extLst>
        </xdr:cNvPr>
        <xdr:cNvSpPr/>
      </xdr:nvSpPr>
      <xdr:spPr>
        <a:xfrm>
          <a:off x="5667415" y="7505590"/>
          <a:ext cx="1808640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absoluteAnchor>
    <xdr:pos x="5657760" y="8588920"/>
    <xdr:ext cx="1808640" cy="434015"/>
    <xdr:sp macro="" textlink="">
      <xdr:nvSpPr>
        <xdr:cNvPr id="45" name="Rounded Rectangle 60">
          <a:hlinkClick xmlns:r="http://schemas.openxmlformats.org/officeDocument/2006/relationships" r:id="rId36"/>
          <a:extLst>
            <a:ext uri="{FF2B5EF4-FFF2-40B4-BE49-F238E27FC236}">
              <a16:creationId xmlns:a16="http://schemas.microsoft.com/office/drawing/2014/main" id="{46FF2CC0-9A62-4AEE-81ED-177BBCFD8651}"/>
            </a:ext>
          </a:extLst>
        </xdr:cNvPr>
        <xdr:cNvSpPr/>
      </xdr:nvSpPr>
      <xdr:spPr>
        <a:xfrm>
          <a:off x="5657760" y="8588920"/>
          <a:ext cx="1808640" cy="43401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absoluteAnchor>
    <xdr:pos x="5664305" y="8041740"/>
    <xdr:ext cx="1803175" cy="437190"/>
    <xdr:sp macro="" textlink="">
      <xdr:nvSpPr>
        <xdr:cNvPr id="46" name="Rounded Rectangle 61">
          <a:hlinkClick xmlns:r="http://schemas.openxmlformats.org/officeDocument/2006/relationships" r:id="rId37"/>
          <a:extLst>
            <a:ext uri="{FF2B5EF4-FFF2-40B4-BE49-F238E27FC236}">
              <a16:creationId xmlns:a16="http://schemas.microsoft.com/office/drawing/2014/main" id="{FCAE6F6F-60B1-475E-B4C9-3B2DC590BE28}"/>
            </a:ext>
          </a:extLst>
        </xdr:cNvPr>
        <xdr:cNvSpPr/>
      </xdr:nvSpPr>
      <xdr:spPr>
        <a:xfrm>
          <a:off x="5664305" y="8041740"/>
          <a:ext cx="1803175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twoCellAnchor>
    <xdr:from>
      <xdr:col>9</xdr:col>
      <xdr:colOff>25560</xdr:colOff>
      <xdr:row>13</xdr:row>
      <xdr:rowOff>87120</xdr:rowOff>
    </xdr:from>
    <xdr:to>
      <xdr:col>11</xdr:col>
      <xdr:colOff>608040</xdr:colOff>
      <xdr:row>17</xdr:row>
      <xdr:rowOff>124920</xdr:rowOff>
    </xdr:to>
    <xdr:sp macro="" textlink="">
      <xdr:nvSpPr>
        <xdr:cNvPr id="47" name="Rounded Rectangle 55">
          <a:hlinkClick xmlns:r="http://schemas.openxmlformats.org/officeDocument/2006/relationships" r:id="rId38"/>
          <a:extLst>
            <a:ext uri="{FF2B5EF4-FFF2-40B4-BE49-F238E27FC236}">
              <a16:creationId xmlns:a16="http://schemas.microsoft.com/office/drawing/2014/main" id="{8E3D3B2B-D58F-4D73-9614-FD3CE5840E84}"/>
            </a:ext>
          </a:extLst>
        </xdr:cNvPr>
        <xdr:cNvSpPr/>
      </xdr:nvSpPr>
      <xdr:spPr>
        <a:xfrm>
          <a:off x="5515135" y="2436620"/>
          <a:ext cx="1798505" cy="76170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4.9</a:t>
          </a:r>
          <a:br/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Regional Residential House Prices</a:t>
          </a:r>
          <a:endParaRPr lang="en-GB" sz="1100" b="0" strike="noStrike" spc="-1">
            <a:latin typeface="Times New Roman"/>
          </a:endParaRPr>
        </a:p>
      </xdr:txBody>
    </xdr:sp>
    <xdr:clientData/>
  </xdr:twoCellAnchor>
  <xdr:twoCellAnchor>
    <xdr:from>
      <xdr:col>1</xdr:col>
      <xdr:colOff>30960</xdr:colOff>
      <xdr:row>8</xdr:row>
      <xdr:rowOff>131400</xdr:rowOff>
    </xdr:from>
    <xdr:to>
      <xdr:col>4</xdr:col>
      <xdr:colOff>1440</xdr:colOff>
      <xdr:row>12</xdr:row>
      <xdr:rowOff>168480</xdr:rowOff>
    </xdr:to>
    <xdr:sp macro="" textlink="">
      <xdr:nvSpPr>
        <xdr:cNvPr id="48" name="Rounded Rectangle 56">
          <a:hlinkClick xmlns:r="http://schemas.openxmlformats.org/officeDocument/2006/relationships" r:id="rId39"/>
          <a:extLst>
            <a:ext uri="{FF2B5EF4-FFF2-40B4-BE49-F238E27FC236}">
              <a16:creationId xmlns:a16="http://schemas.microsoft.com/office/drawing/2014/main" id="{3362F827-EA52-4789-8F07-1B978F931D3C}"/>
            </a:ext>
          </a:extLst>
        </xdr:cNvPr>
        <xdr:cNvSpPr/>
      </xdr:nvSpPr>
      <xdr:spPr>
        <a:xfrm>
          <a:off x="637385" y="1579200"/>
          <a:ext cx="1802455" cy="7609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4.4</a:t>
          </a:r>
          <a:br/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Types of project appraisals</a:t>
          </a:r>
          <a:endParaRPr lang="en-GB" sz="1100" b="0" strike="noStrike" spc="-1">
            <a:latin typeface="Times New Roman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19080</xdr:colOff>
      <xdr:row>19</xdr:row>
      <xdr:rowOff>171360</xdr:rowOff>
    </xdr:from>
    <xdr:to>
      <xdr:col>0</xdr:col>
      <xdr:colOff>1254600</xdr:colOff>
      <xdr:row>23</xdr:row>
      <xdr:rowOff>52920</xdr:rowOff>
    </xdr:to>
    <xdr:sp macro="" textlink="">
      <xdr:nvSpPr>
        <xdr:cNvPr id="9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/>
      </xdr:nvSpPr>
      <xdr:spPr>
        <a:xfrm>
          <a:off x="19080" y="7506720"/>
          <a:ext cx="1235520" cy="66420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52200</xdr:colOff>
      <xdr:row>12</xdr:row>
      <xdr:rowOff>158760</xdr:rowOff>
    </xdr:from>
    <xdr:to>
      <xdr:col>1</xdr:col>
      <xdr:colOff>570240</xdr:colOff>
      <xdr:row>16</xdr:row>
      <xdr:rowOff>41760</xdr:rowOff>
    </xdr:to>
    <xdr:sp macro="" textlink="">
      <xdr:nvSpPr>
        <xdr:cNvPr id="10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/>
      </xdr:nvSpPr>
      <xdr:spPr>
        <a:xfrm>
          <a:off x="52200" y="2529360"/>
          <a:ext cx="127800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63360</xdr:colOff>
      <xdr:row>12</xdr:row>
      <xdr:rowOff>148680</xdr:rowOff>
    </xdr:from>
    <xdr:to>
      <xdr:col>1</xdr:col>
      <xdr:colOff>581400</xdr:colOff>
      <xdr:row>16</xdr:row>
      <xdr:rowOff>31680</xdr:rowOff>
    </xdr:to>
    <xdr:sp macro="" textlink="">
      <xdr:nvSpPr>
        <xdr:cNvPr id="11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/>
      </xdr:nvSpPr>
      <xdr:spPr>
        <a:xfrm>
          <a:off x="63360" y="2519280"/>
          <a:ext cx="127800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74160</xdr:colOff>
      <xdr:row>12</xdr:row>
      <xdr:rowOff>158760</xdr:rowOff>
    </xdr:from>
    <xdr:to>
      <xdr:col>1</xdr:col>
      <xdr:colOff>493560</xdr:colOff>
      <xdr:row>16</xdr:row>
      <xdr:rowOff>41760</xdr:rowOff>
    </xdr:to>
    <xdr:sp macro="" textlink="">
      <xdr:nvSpPr>
        <xdr:cNvPr id="1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SpPr/>
      </xdr:nvSpPr>
      <xdr:spPr>
        <a:xfrm>
          <a:off x="74160" y="2529360"/>
          <a:ext cx="117936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42480</xdr:colOff>
      <xdr:row>12</xdr:row>
      <xdr:rowOff>168840</xdr:rowOff>
    </xdr:from>
    <xdr:to>
      <xdr:col>1</xdr:col>
      <xdr:colOff>461880</xdr:colOff>
      <xdr:row>16</xdr:row>
      <xdr:rowOff>50400</xdr:rowOff>
    </xdr:to>
    <xdr:sp macro="" textlink="">
      <xdr:nvSpPr>
        <xdr:cNvPr id="13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/>
      </xdr:nvSpPr>
      <xdr:spPr>
        <a:xfrm>
          <a:off x="42480" y="2539440"/>
          <a:ext cx="1179360" cy="6638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63360</xdr:colOff>
      <xdr:row>12</xdr:row>
      <xdr:rowOff>158760</xdr:rowOff>
    </xdr:from>
    <xdr:to>
      <xdr:col>1</xdr:col>
      <xdr:colOff>482760</xdr:colOff>
      <xdr:row>16</xdr:row>
      <xdr:rowOff>41760</xdr:rowOff>
    </xdr:to>
    <xdr:sp macro="" textlink="">
      <xdr:nvSpPr>
        <xdr:cNvPr id="14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E000000}"/>
            </a:ext>
          </a:extLst>
        </xdr:cNvPr>
        <xdr:cNvSpPr/>
      </xdr:nvSpPr>
      <xdr:spPr>
        <a:xfrm>
          <a:off x="63360" y="2529360"/>
          <a:ext cx="117936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74160</xdr:colOff>
      <xdr:row>13</xdr:row>
      <xdr:rowOff>186840</xdr:rowOff>
    </xdr:from>
    <xdr:to>
      <xdr:col>1</xdr:col>
      <xdr:colOff>493560</xdr:colOff>
      <xdr:row>17</xdr:row>
      <xdr:rowOff>69840</xdr:rowOff>
    </xdr:to>
    <xdr:sp macro="" textlink="">
      <xdr:nvSpPr>
        <xdr:cNvPr id="15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F000000}"/>
            </a:ext>
          </a:extLst>
        </xdr:cNvPr>
        <xdr:cNvSpPr/>
      </xdr:nvSpPr>
      <xdr:spPr>
        <a:xfrm>
          <a:off x="74160" y="2752920"/>
          <a:ext cx="117936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42480</xdr:colOff>
      <xdr:row>12</xdr:row>
      <xdr:rowOff>168840</xdr:rowOff>
    </xdr:from>
    <xdr:to>
      <xdr:col>1</xdr:col>
      <xdr:colOff>461880</xdr:colOff>
      <xdr:row>16</xdr:row>
      <xdr:rowOff>50400</xdr:rowOff>
    </xdr:to>
    <xdr:sp macro="" textlink="">
      <xdr:nvSpPr>
        <xdr:cNvPr id="16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0000000}"/>
            </a:ext>
          </a:extLst>
        </xdr:cNvPr>
        <xdr:cNvSpPr/>
      </xdr:nvSpPr>
      <xdr:spPr>
        <a:xfrm>
          <a:off x="42480" y="2539440"/>
          <a:ext cx="1179360" cy="6638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63360</xdr:colOff>
      <xdr:row>12</xdr:row>
      <xdr:rowOff>158760</xdr:rowOff>
    </xdr:from>
    <xdr:to>
      <xdr:col>1</xdr:col>
      <xdr:colOff>482760</xdr:colOff>
      <xdr:row>16</xdr:row>
      <xdr:rowOff>41760</xdr:rowOff>
    </xdr:to>
    <xdr:sp macro="" textlink="">
      <xdr:nvSpPr>
        <xdr:cNvPr id="17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000-000011000000}"/>
            </a:ext>
          </a:extLst>
        </xdr:cNvPr>
        <xdr:cNvSpPr/>
      </xdr:nvSpPr>
      <xdr:spPr>
        <a:xfrm>
          <a:off x="63360" y="2529360"/>
          <a:ext cx="117936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74160</xdr:colOff>
      <xdr:row>13</xdr:row>
      <xdr:rowOff>186840</xdr:rowOff>
    </xdr:from>
    <xdr:to>
      <xdr:col>1</xdr:col>
      <xdr:colOff>493560</xdr:colOff>
      <xdr:row>17</xdr:row>
      <xdr:rowOff>69840</xdr:rowOff>
    </xdr:to>
    <xdr:sp macro="" textlink="">
      <xdr:nvSpPr>
        <xdr:cNvPr id="18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100-000012000000}"/>
            </a:ext>
          </a:extLst>
        </xdr:cNvPr>
        <xdr:cNvSpPr/>
      </xdr:nvSpPr>
      <xdr:spPr>
        <a:xfrm>
          <a:off x="74160" y="2752920"/>
          <a:ext cx="117936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76320</xdr:colOff>
      <xdr:row>9</xdr:row>
      <xdr:rowOff>171360</xdr:rowOff>
    </xdr:from>
    <xdr:to>
      <xdr:col>0</xdr:col>
      <xdr:colOff>1313640</xdr:colOff>
      <xdr:row>13</xdr:row>
      <xdr:rowOff>52920</xdr:rowOff>
    </xdr:to>
    <xdr:sp macro="" textlink="">
      <xdr:nvSpPr>
        <xdr:cNvPr id="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6320" y="5396040"/>
          <a:ext cx="1237320" cy="6638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63360</xdr:colOff>
      <xdr:row>36</xdr:row>
      <xdr:rowOff>148680</xdr:rowOff>
    </xdr:from>
    <xdr:to>
      <xdr:col>1</xdr:col>
      <xdr:colOff>315360</xdr:colOff>
      <xdr:row>39</xdr:row>
      <xdr:rowOff>37440</xdr:rowOff>
    </xdr:to>
    <xdr:sp macro="" textlink="">
      <xdr:nvSpPr>
        <xdr:cNvPr id="19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200-000013000000}"/>
            </a:ext>
          </a:extLst>
        </xdr:cNvPr>
        <xdr:cNvSpPr/>
      </xdr:nvSpPr>
      <xdr:spPr>
        <a:xfrm>
          <a:off x="63360" y="7254360"/>
          <a:ext cx="1292760" cy="47556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74880</xdr:colOff>
      <xdr:row>36</xdr:row>
      <xdr:rowOff>168840</xdr:rowOff>
    </xdr:from>
    <xdr:to>
      <xdr:col>1</xdr:col>
      <xdr:colOff>326880</xdr:colOff>
      <xdr:row>39</xdr:row>
      <xdr:rowOff>57960</xdr:rowOff>
    </xdr:to>
    <xdr:sp macro="" textlink="">
      <xdr:nvSpPr>
        <xdr:cNvPr id="20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300-000014000000}"/>
            </a:ext>
          </a:extLst>
        </xdr:cNvPr>
        <xdr:cNvSpPr/>
      </xdr:nvSpPr>
      <xdr:spPr>
        <a:xfrm>
          <a:off x="74880" y="7274520"/>
          <a:ext cx="1292760" cy="47592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63360</xdr:colOff>
      <xdr:row>36</xdr:row>
      <xdr:rowOff>158760</xdr:rowOff>
    </xdr:from>
    <xdr:to>
      <xdr:col>1</xdr:col>
      <xdr:colOff>315360</xdr:colOff>
      <xdr:row>39</xdr:row>
      <xdr:rowOff>49320</xdr:rowOff>
    </xdr:to>
    <xdr:sp macro="" textlink="">
      <xdr:nvSpPr>
        <xdr:cNvPr id="21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400-000015000000}"/>
            </a:ext>
          </a:extLst>
        </xdr:cNvPr>
        <xdr:cNvSpPr/>
      </xdr:nvSpPr>
      <xdr:spPr>
        <a:xfrm>
          <a:off x="63360" y="7264440"/>
          <a:ext cx="1292760" cy="47736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83880</xdr:colOff>
      <xdr:row>37</xdr:row>
      <xdr:rowOff>0</xdr:rowOff>
    </xdr:from>
    <xdr:to>
      <xdr:col>1</xdr:col>
      <xdr:colOff>337680</xdr:colOff>
      <xdr:row>39</xdr:row>
      <xdr:rowOff>79920</xdr:rowOff>
    </xdr:to>
    <xdr:sp macro="" textlink="">
      <xdr:nvSpPr>
        <xdr:cNvPr id="2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500-000016000000}"/>
            </a:ext>
          </a:extLst>
        </xdr:cNvPr>
        <xdr:cNvSpPr/>
      </xdr:nvSpPr>
      <xdr:spPr>
        <a:xfrm>
          <a:off x="83880" y="7301160"/>
          <a:ext cx="1294560" cy="4712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53280</xdr:colOff>
      <xdr:row>37</xdr:row>
      <xdr:rowOff>0</xdr:rowOff>
    </xdr:from>
    <xdr:to>
      <xdr:col>1</xdr:col>
      <xdr:colOff>303840</xdr:colOff>
      <xdr:row>39</xdr:row>
      <xdr:rowOff>79920</xdr:rowOff>
    </xdr:to>
    <xdr:sp macro="" textlink="">
      <xdr:nvSpPr>
        <xdr:cNvPr id="23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600-000017000000}"/>
            </a:ext>
          </a:extLst>
        </xdr:cNvPr>
        <xdr:cNvSpPr/>
      </xdr:nvSpPr>
      <xdr:spPr>
        <a:xfrm>
          <a:off x="53280" y="7301160"/>
          <a:ext cx="1291320" cy="4712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63360</xdr:colOff>
      <xdr:row>36</xdr:row>
      <xdr:rowOff>179640</xdr:rowOff>
    </xdr:from>
    <xdr:to>
      <xdr:col>1</xdr:col>
      <xdr:colOff>315360</xdr:colOff>
      <xdr:row>39</xdr:row>
      <xdr:rowOff>68760</xdr:rowOff>
    </xdr:to>
    <xdr:sp macro="" textlink="">
      <xdr:nvSpPr>
        <xdr:cNvPr id="24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700-000018000000}"/>
            </a:ext>
          </a:extLst>
        </xdr:cNvPr>
        <xdr:cNvSpPr/>
      </xdr:nvSpPr>
      <xdr:spPr>
        <a:xfrm>
          <a:off x="63360" y="7285320"/>
          <a:ext cx="1292760" cy="47592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83880</xdr:colOff>
      <xdr:row>37</xdr:row>
      <xdr:rowOff>0</xdr:rowOff>
    </xdr:from>
    <xdr:to>
      <xdr:col>1</xdr:col>
      <xdr:colOff>337680</xdr:colOff>
      <xdr:row>39</xdr:row>
      <xdr:rowOff>79920</xdr:rowOff>
    </xdr:to>
    <xdr:sp macro="" textlink="">
      <xdr:nvSpPr>
        <xdr:cNvPr id="25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800-000019000000}"/>
            </a:ext>
          </a:extLst>
        </xdr:cNvPr>
        <xdr:cNvSpPr/>
      </xdr:nvSpPr>
      <xdr:spPr>
        <a:xfrm>
          <a:off x="83880" y="7301160"/>
          <a:ext cx="1294560" cy="4712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53280</xdr:colOff>
      <xdr:row>37</xdr:row>
      <xdr:rowOff>0</xdr:rowOff>
    </xdr:from>
    <xdr:to>
      <xdr:col>1</xdr:col>
      <xdr:colOff>303840</xdr:colOff>
      <xdr:row>39</xdr:row>
      <xdr:rowOff>79920</xdr:rowOff>
    </xdr:to>
    <xdr:sp macro="" textlink="">
      <xdr:nvSpPr>
        <xdr:cNvPr id="26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900-00001A000000}"/>
            </a:ext>
          </a:extLst>
        </xdr:cNvPr>
        <xdr:cNvSpPr/>
      </xdr:nvSpPr>
      <xdr:spPr>
        <a:xfrm>
          <a:off x="53280" y="7301160"/>
          <a:ext cx="1291320" cy="4712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63360</xdr:colOff>
      <xdr:row>36</xdr:row>
      <xdr:rowOff>179640</xdr:rowOff>
    </xdr:from>
    <xdr:to>
      <xdr:col>1</xdr:col>
      <xdr:colOff>315360</xdr:colOff>
      <xdr:row>39</xdr:row>
      <xdr:rowOff>68760</xdr:rowOff>
    </xdr:to>
    <xdr:sp macro="" textlink="">
      <xdr:nvSpPr>
        <xdr:cNvPr id="27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A00-00001B000000}"/>
            </a:ext>
          </a:extLst>
        </xdr:cNvPr>
        <xdr:cNvSpPr/>
      </xdr:nvSpPr>
      <xdr:spPr>
        <a:xfrm>
          <a:off x="63360" y="7285320"/>
          <a:ext cx="1292760" cy="47592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28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B00-00001C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47520</xdr:colOff>
      <xdr:row>128</xdr:row>
      <xdr:rowOff>0</xdr:rowOff>
    </xdr:from>
    <xdr:to>
      <xdr:col>1</xdr:col>
      <xdr:colOff>305640</xdr:colOff>
      <xdr:row>130</xdr:row>
      <xdr:rowOff>68400</xdr:rowOff>
    </xdr:to>
    <xdr:sp macro="" textlink="">
      <xdr:nvSpPr>
        <xdr:cNvPr id="29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B00-00001D000000}"/>
            </a:ext>
          </a:extLst>
        </xdr:cNvPr>
        <xdr:cNvSpPr/>
      </xdr:nvSpPr>
      <xdr:spPr>
        <a:xfrm>
          <a:off x="47520" y="25160040"/>
          <a:ext cx="1289880" cy="45936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57240</xdr:colOff>
      <xdr:row>16</xdr:row>
      <xdr:rowOff>162000</xdr:rowOff>
    </xdr:from>
    <xdr:to>
      <xdr:col>0</xdr:col>
      <xdr:colOff>1295280</xdr:colOff>
      <xdr:row>20</xdr:row>
      <xdr:rowOff>45000</xdr:rowOff>
    </xdr:to>
    <xdr:sp macro="" textlink="">
      <xdr:nvSpPr>
        <xdr:cNvPr id="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7240" y="7282800"/>
          <a:ext cx="123804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30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C00-00001E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71280</xdr:colOff>
      <xdr:row>127</xdr:row>
      <xdr:rowOff>154800</xdr:rowOff>
    </xdr:from>
    <xdr:to>
      <xdr:col>1</xdr:col>
      <xdr:colOff>330120</xdr:colOff>
      <xdr:row>130</xdr:row>
      <xdr:rowOff>43560</xdr:rowOff>
    </xdr:to>
    <xdr:sp macro="" textlink="">
      <xdr:nvSpPr>
        <xdr:cNvPr id="31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C00-00001F000000}"/>
            </a:ext>
          </a:extLst>
        </xdr:cNvPr>
        <xdr:cNvSpPr/>
      </xdr:nvSpPr>
      <xdr:spPr>
        <a:xfrm>
          <a:off x="71280" y="25119360"/>
          <a:ext cx="1290600" cy="47520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3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D00-000020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47520</xdr:colOff>
      <xdr:row>128</xdr:row>
      <xdr:rowOff>107280</xdr:rowOff>
    </xdr:from>
    <xdr:to>
      <xdr:col>1</xdr:col>
      <xdr:colOff>305640</xdr:colOff>
      <xdr:row>130</xdr:row>
      <xdr:rowOff>171000</xdr:rowOff>
    </xdr:to>
    <xdr:sp macro="" textlink="">
      <xdr:nvSpPr>
        <xdr:cNvPr id="33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D00-000021000000}"/>
            </a:ext>
          </a:extLst>
        </xdr:cNvPr>
        <xdr:cNvSpPr/>
      </xdr:nvSpPr>
      <xdr:spPr>
        <a:xfrm>
          <a:off x="47520" y="25267320"/>
          <a:ext cx="1289880" cy="4546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34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E00-000022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59760</xdr:colOff>
      <xdr:row>128</xdr:row>
      <xdr:rowOff>23400</xdr:rowOff>
    </xdr:from>
    <xdr:to>
      <xdr:col>1</xdr:col>
      <xdr:colOff>318600</xdr:colOff>
      <xdr:row>130</xdr:row>
      <xdr:rowOff>103320</xdr:rowOff>
    </xdr:to>
    <xdr:sp macro="" textlink="">
      <xdr:nvSpPr>
        <xdr:cNvPr id="35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E00-000023000000}"/>
            </a:ext>
          </a:extLst>
        </xdr:cNvPr>
        <xdr:cNvSpPr/>
      </xdr:nvSpPr>
      <xdr:spPr>
        <a:xfrm>
          <a:off x="59760" y="25183440"/>
          <a:ext cx="1290600" cy="4708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36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F00-000024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84600</xdr:colOff>
      <xdr:row>128</xdr:row>
      <xdr:rowOff>12240</xdr:rowOff>
    </xdr:from>
    <xdr:to>
      <xdr:col>1</xdr:col>
      <xdr:colOff>344160</xdr:colOff>
      <xdr:row>130</xdr:row>
      <xdr:rowOff>92520</xdr:rowOff>
    </xdr:to>
    <xdr:sp macro="" textlink="">
      <xdr:nvSpPr>
        <xdr:cNvPr id="37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F00-000025000000}"/>
            </a:ext>
          </a:extLst>
        </xdr:cNvPr>
        <xdr:cNvSpPr/>
      </xdr:nvSpPr>
      <xdr:spPr>
        <a:xfrm>
          <a:off x="84600" y="25172280"/>
          <a:ext cx="1291320" cy="4712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38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000-000026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59760</xdr:colOff>
      <xdr:row>128</xdr:row>
      <xdr:rowOff>0</xdr:rowOff>
    </xdr:from>
    <xdr:to>
      <xdr:col>1</xdr:col>
      <xdr:colOff>318600</xdr:colOff>
      <xdr:row>130</xdr:row>
      <xdr:rowOff>79920</xdr:rowOff>
    </xdr:to>
    <xdr:sp macro="" textlink="">
      <xdr:nvSpPr>
        <xdr:cNvPr id="39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000-000027000000}"/>
            </a:ext>
          </a:extLst>
        </xdr:cNvPr>
        <xdr:cNvSpPr/>
      </xdr:nvSpPr>
      <xdr:spPr>
        <a:xfrm>
          <a:off x="59760" y="25160040"/>
          <a:ext cx="1290600" cy="4708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40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100-000028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59760</xdr:colOff>
      <xdr:row>128</xdr:row>
      <xdr:rowOff>23400</xdr:rowOff>
    </xdr:from>
    <xdr:to>
      <xdr:col>1</xdr:col>
      <xdr:colOff>318600</xdr:colOff>
      <xdr:row>130</xdr:row>
      <xdr:rowOff>103320</xdr:rowOff>
    </xdr:to>
    <xdr:sp macro="" textlink="">
      <xdr:nvSpPr>
        <xdr:cNvPr id="41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100-000029000000}"/>
            </a:ext>
          </a:extLst>
        </xdr:cNvPr>
        <xdr:cNvSpPr/>
      </xdr:nvSpPr>
      <xdr:spPr>
        <a:xfrm>
          <a:off x="59760" y="25183440"/>
          <a:ext cx="1290600" cy="4708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4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200-00002A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84600</xdr:colOff>
      <xdr:row>128</xdr:row>
      <xdr:rowOff>12240</xdr:rowOff>
    </xdr:from>
    <xdr:to>
      <xdr:col>1</xdr:col>
      <xdr:colOff>344160</xdr:colOff>
      <xdr:row>130</xdr:row>
      <xdr:rowOff>92520</xdr:rowOff>
    </xdr:to>
    <xdr:sp macro="" textlink="">
      <xdr:nvSpPr>
        <xdr:cNvPr id="43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200-00002B000000}"/>
            </a:ext>
          </a:extLst>
        </xdr:cNvPr>
        <xdr:cNvSpPr/>
      </xdr:nvSpPr>
      <xdr:spPr>
        <a:xfrm>
          <a:off x="84600" y="25172280"/>
          <a:ext cx="1291320" cy="4712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44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300-00002C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59760</xdr:colOff>
      <xdr:row>128</xdr:row>
      <xdr:rowOff>0</xdr:rowOff>
    </xdr:from>
    <xdr:to>
      <xdr:col>1</xdr:col>
      <xdr:colOff>318600</xdr:colOff>
      <xdr:row>130</xdr:row>
      <xdr:rowOff>79920</xdr:rowOff>
    </xdr:to>
    <xdr:sp macro="" textlink="">
      <xdr:nvSpPr>
        <xdr:cNvPr id="45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300-00002D000000}"/>
            </a:ext>
          </a:extLst>
        </xdr:cNvPr>
        <xdr:cNvSpPr/>
      </xdr:nvSpPr>
      <xdr:spPr>
        <a:xfrm>
          <a:off x="59760" y="25160040"/>
          <a:ext cx="1290600" cy="4708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66600</xdr:colOff>
      <xdr:row>9</xdr:row>
      <xdr:rowOff>114480</xdr:rowOff>
    </xdr:from>
    <xdr:to>
      <xdr:col>0</xdr:col>
      <xdr:colOff>1303920</xdr:colOff>
      <xdr:row>12</xdr:row>
      <xdr:rowOff>5040</xdr:rowOff>
    </xdr:to>
    <xdr:sp macro="" textlink="">
      <xdr:nvSpPr>
        <xdr:cNvPr id="46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400-00002E000000}"/>
            </a:ext>
          </a:extLst>
        </xdr:cNvPr>
        <xdr:cNvSpPr/>
      </xdr:nvSpPr>
      <xdr:spPr>
        <a:xfrm>
          <a:off x="66600" y="2158560"/>
          <a:ext cx="1237320" cy="47736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67320</xdr:colOff>
      <xdr:row>14</xdr:row>
      <xdr:rowOff>171360</xdr:rowOff>
    </xdr:from>
    <xdr:to>
      <xdr:col>0</xdr:col>
      <xdr:colOff>1303560</xdr:colOff>
      <xdr:row>17</xdr:row>
      <xdr:rowOff>60120</xdr:rowOff>
    </xdr:to>
    <xdr:sp macro="" textlink="">
      <xdr:nvSpPr>
        <xdr:cNvPr id="47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500-00002F000000}"/>
            </a:ext>
          </a:extLst>
        </xdr:cNvPr>
        <xdr:cNvSpPr/>
      </xdr:nvSpPr>
      <xdr:spPr>
        <a:xfrm>
          <a:off x="67320" y="2953800"/>
          <a:ext cx="1236240" cy="47556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37440</xdr:colOff>
      <xdr:row>9</xdr:row>
      <xdr:rowOff>142920</xdr:rowOff>
    </xdr:from>
    <xdr:to>
      <xdr:col>0</xdr:col>
      <xdr:colOff>1272960</xdr:colOff>
      <xdr:row>13</xdr:row>
      <xdr:rowOff>25920</xdr:rowOff>
    </xdr:to>
    <xdr:sp macro="" textlink="">
      <xdr:nvSpPr>
        <xdr:cNvPr id="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7440" y="3872880"/>
          <a:ext cx="123552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683280</xdr:colOff>
      <xdr:row>13</xdr:row>
      <xdr:rowOff>0</xdr:rowOff>
    </xdr:from>
    <xdr:to>
      <xdr:col>2</xdr:col>
      <xdr:colOff>683640</xdr:colOff>
      <xdr:row>14</xdr:row>
      <xdr:rowOff>100080</xdr:rowOff>
    </xdr:to>
    <xdr:sp macro="" textlink="">
      <xdr:nvSpPr>
        <xdr:cNvPr id="2" name="Straight Arrow Connector 3">
          <a:extLst>
            <a:ext uri="{FF2B5EF4-FFF2-40B4-BE49-F238E27FC236}">
              <a16:creationId xmlns:a16="http://schemas.microsoft.com/office/drawing/2014/main" id="{77442084-DCA7-48CE-8F46-97FD122C2051}"/>
            </a:ext>
          </a:extLst>
        </xdr:cNvPr>
        <xdr:cNvSpPr/>
      </xdr:nvSpPr>
      <xdr:spPr>
        <a:xfrm rot="16200000" flipH="1">
          <a:off x="3417895" y="3123260"/>
          <a:ext cx="284230" cy="360"/>
        </a:xfrm>
        <a:custGeom>
          <a:avLst/>
          <a:gdLst/>
          <a:ahLst/>
          <a:cxnLst/>
          <a:rect l="l" t="t" r="r" b="b"/>
          <a:pathLst>
            <a:path h="297815">
              <a:moveTo>
                <a:pt x="0" y="0"/>
              </a:moveTo>
              <a:lnTo>
                <a:pt x="0" y="297815"/>
              </a:lnTo>
            </a:path>
          </a:pathLst>
        </a:custGeom>
        <a:noFill/>
        <a:ln w="25400">
          <a:solidFill>
            <a:srgbClr val="0070C0"/>
          </a:solidFill>
          <a:round/>
          <a:tailEnd type="arrow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1390680</xdr:colOff>
      <xdr:row>13</xdr:row>
      <xdr:rowOff>720</xdr:rowOff>
    </xdr:from>
    <xdr:to>
      <xdr:col>8</xdr:col>
      <xdr:colOff>205560</xdr:colOff>
      <xdr:row>13</xdr:row>
      <xdr:rowOff>1080</xdr:rowOff>
    </xdr:to>
    <xdr:sp macro="" textlink="">
      <xdr:nvSpPr>
        <xdr:cNvPr id="3" name="Straight Arrow Connector 14">
          <a:extLst>
            <a:ext uri="{FF2B5EF4-FFF2-40B4-BE49-F238E27FC236}">
              <a16:creationId xmlns:a16="http://schemas.microsoft.com/office/drawing/2014/main" id="{4977DB23-4F41-4CE2-B8DB-7ADE96CBC8AA}"/>
            </a:ext>
          </a:extLst>
        </xdr:cNvPr>
        <xdr:cNvSpPr/>
      </xdr:nvSpPr>
      <xdr:spPr>
        <a:xfrm>
          <a:off x="4267230" y="2982045"/>
          <a:ext cx="6698405" cy="360"/>
        </a:xfrm>
        <a:custGeom>
          <a:avLst/>
          <a:gdLst/>
          <a:ahLst/>
          <a:cxnLst/>
          <a:rect l="l" t="t" r="r" b="b"/>
          <a:pathLst>
            <a:path w="6833870" h="635">
              <a:moveTo>
                <a:pt x="0" y="317"/>
              </a:moveTo>
              <a:lnTo>
                <a:pt x="6833870" y="317"/>
              </a:lnTo>
            </a:path>
          </a:pathLst>
        </a:custGeom>
        <a:noFill/>
        <a:ln w="25400">
          <a:solidFill>
            <a:srgbClr val="0070C0"/>
          </a:solidFill>
          <a:round/>
          <a:tailEnd type="arrow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5</xdr:col>
      <xdr:colOff>611280</xdr:colOff>
      <xdr:row>13</xdr:row>
      <xdr:rowOff>720</xdr:rowOff>
    </xdr:from>
    <xdr:to>
      <xdr:col>5</xdr:col>
      <xdr:colOff>611640</xdr:colOff>
      <xdr:row>14</xdr:row>
      <xdr:rowOff>92520</xdr:rowOff>
    </xdr:to>
    <xdr:sp macro="" textlink="">
      <xdr:nvSpPr>
        <xdr:cNvPr id="4" name="Straight Arrow Connector 17">
          <a:extLst>
            <a:ext uri="{FF2B5EF4-FFF2-40B4-BE49-F238E27FC236}">
              <a16:creationId xmlns:a16="http://schemas.microsoft.com/office/drawing/2014/main" id="{FBD2256E-0A58-4084-B8F9-3990F20E5A67}"/>
            </a:ext>
          </a:extLst>
        </xdr:cNvPr>
        <xdr:cNvSpPr/>
      </xdr:nvSpPr>
      <xdr:spPr>
        <a:xfrm rot="16200000" flipH="1">
          <a:off x="7504522" y="3118253"/>
          <a:ext cx="272775" cy="360"/>
        </a:xfrm>
        <a:custGeom>
          <a:avLst/>
          <a:gdLst/>
          <a:ahLst/>
          <a:cxnLst/>
          <a:rect l="l" t="t" r="r" b="b"/>
          <a:pathLst>
            <a:path h="289560">
              <a:moveTo>
                <a:pt x="0" y="0"/>
              </a:moveTo>
              <a:lnTo>
                <a:pt x="0" y="289560"/>
              </a:lnTo>
            </a:path>
          </a:pathLst>
        </a:custGeom>
        <a:noFill/>
        <a:ln w="25400">
          <a:solidFill>
            <a:srgbClr val="0070C0"/>
          </a:solidFill>
          <a:round/>
          <a:tailEnd type="arrow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66600</xdr:colOff>
      <xdr:row>27</xdr:row>
      <xdr:rowOff>142920</xdr:rowOff>
    </xdr:from>
    <xdr:to>
      <xdr:col>0</xdr:col>
      <xdr:colOff>1304640</xdr:colOff>
      <xdr:row>27</xdr:row>
      <xdr:rowOff>605520</xdr:rowOff>
    </xdr:to>
    <xdr:sp macro="" textlink="">
      <xdr:nvSpPr>
        <xdr:cNvPr id="5" name="Rounded Rectangl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0C9C36-3A84-4A30-B5BD-569F9EB167D1}"/>
            </a:ext>
          </a:extLst>
        </xdr:cNvPr>
        <xdr:cNvSpPr/>
      </xdr:nvSpPr>
      <xdr:spPr>
        <a:xfrm>
          <a:off x="69775" y="6226220"/>
          <a:ext cx="1238040" cy="46260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57240</xdr:colOff>
      <xdr:row>16</xdr:row>
      <xdr:rowOff>0</xdr:rowOff>
    </xdr:from>
    <xdr:to>
      <xdr:col>1</xdr:col>
      <xdr:colOff>150480</xdr:colOff>
      <xdr:row>19</xdr:row>
      <xdr:rowOff>25200</xdr:rowOff>
    </xdr:to>
    <xdr:sp macro="" textlink="">
      <xdr:nvSpPr>
        <xdr:cNvPr id="3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57240" y="8035920"/>
          <a:ext cx="1301760" cy="61200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65880</xdr:colOff>
      <xdr:row>13</xdr:row>
      <xdr:rowOff>162000</xdr:rowOff>
    </xdr:from>
    <xdr:to>
      <xdr:col>1</xdr:col>
      <xdr:colOff>275760</xdr:colOff>
      <xdr:row>17</xdr:row>
      <xdr:rowOff>15840</xdr:rowOff>
    </xdr:to>
    <xdr:sp macro="" textlink="">
      <xdr:nvSpPr>
        <xdr:cNvPr id="5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65880" y="4568400"/>
          <a:ext cx="1294920" cy="63612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65880</xdr:colOff>
      <xdr:row>11</xdr:row>
      <xdr:rowOff>9360</xdr:rowOff>
    </xdr:from>
    <xdr:to>
      <xdr:col>0</xdr:col>
      <xdr:colOff>1302480</xdr:colOff>
      <xdr:row>14</xdr:row>
      <xdr:rowOff>82080</xdr:rowOff>
    </xdr:to>
    <xdr:sp macro="" textlink="">
      <xdr:nvSpPr>
        <xdr:cNvPr id="6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65880" y="3001320"/>
          <a:ext cx="1236600" cy="65952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47520</xdr:colOff>
      <xdr:row>20</xdr:row>
      <xdr:rowOff>85680</xdr:rowOff>
    </xdr:from>
    <xdr:to>
      <xdr:col>1</xdr:col>
      <xdr:colOff>560520</xdr:colOff>
      <xdr:row>23</xdr:row>
      <xdr:rowOff>158400</xdr:rowOff>
    </xdr:to>
    <xdr:sp macro="" textlink="">
      <xdr:nvSpPr>
        <xdr:cNvPr id="7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>
          <a:off x="47520" y="4863960"/>
          <a:ext cx="1280880" cy="65952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57960</xdr:colOff>
      <xdr:row>12</xdr:row>
      <xdr:rowOff>162000</xdr:rowOff>
    </xdr:from>
    <xdr:to>
      <xdr:col>1</xdr:col>
      <xdr:colOff>7560</xdr:colOff>
      <xdr:row>16</xdr:row>
      <xdr:rowOff>45000</xdr:rowOff>
    </xdr:to>
    <xdr:sp macro="" textlink="">
      <xdr:nvSpPr>
        <xdr:cNvPr id="8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/>
      </xdr:nvSpPr>
      <xdr:spPr>
        <a:xfrm>
          <a:off x="57960" y="4673160"/>
          <a:ext cx="131688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C2F4E-074B-409F-9AE6-0273C7C7517E}">
  <dimension ref="A1"/>
  <sheetViews>
    <sheetView showGridLines="0" tabSelected="1" zoomScale="115" zoomScaleNormal="115" workbookViewId="0"/>
  </sheetViews>
  <sheetFormatPr defaultColWidth="8.7265625" defaultRowHeight="14.5" x14ac:dyDescent="0.35"/>
  <sheetData/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S19"/>
  <sheetViews>
    <sheetView zoomScaleNormal="100" workbookViewId="0">
      <selection sqref="A1:F1"/>
    </sheetView>
  </sheetViews>
  <sheetFormatPr defaultColWidth="8.7265625" defaultRowHeight="14.5" x14ac:dyDescent="0.35"/>
  <cols>
    <col min="1" max="1" width="19.36328125" customWidth="1"/>
    <col min="2" max="2" width="22.26953125" customWidth="1"/>
    <col min="3" max="6" width="21.08984375" customWidth="1"/>
  </cols>
  <sheetData>
    <row r="1" spans="1:19" ht="22.5" customHeight="1" x14ac:dyDescent="0.35">
      <c r="A1" s="107" t="s">
        <v>370</v>
      </c>
      <c r="B1" s="107"/>
      <c r="C1" s="107"/>
      <c r="D1" s="107"/>
      <c r="E1" s="107"/>
      <c r="F1" s="107"/>
      <c r="G1" s="5"/>
      <c r="H1" s="5"/>
      <c r="I1" s="5"/>
      <c r="J1" s="5"/>
    </row>
    <row r="2" spans="1:19" ht="58.5" customHeight="1" x14ac:dyDescent="0.35">
      <c r="A2" s="1" t="s">
        <v>113</v>
      </c>
      <c r="B2" s="1" t="s">
        <v>114</v>
      </c>
      <c r="C2" s="1" t="s">
        <v>115</v>
      </c>
      <c r="D2" s="1" t="s">
        <v>116</v>
      </c>
      <c r="E2" s="1" t="s">
        <v>117</v>
      </c>
      <c r="F2" s="1" t="s">
        <v>118</v>
      </c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</row>
    <row r="3" spans="1:19" ht="34.5" customHeight="1" x14ac:dyDescent="0.35">
      <c r="A3" s="34" t="s">
        <v>119</v>
      </c>
      <c r="B3" s="32">
        <v>286358.41666666669</v>
      </c>
      <c r="C3" s="32">
        <v>462105.41666666669</v>
      </c>
      <c r="D3" s="32">
        <v>279623.33333333331</v>
      </c>
      <c r="E3" s="32">
        <v>237190.83333333334</v>
      </c>
      <c r="F3" s="32">
        <v>224970.83333333334</v>
      </c>
      <c r="G3" s="37"/>
      <c r="H3" s="37"/>
      <c r="I3" s="37"/>
      <c r="J3" s="37"/>
    </row>
    <row r="4" spans="1:19" ht="33" customHeight="1" x14ac:dyDescent="0.35">
      <c r="A4" s="34" t="s">
        <v>120</v>
      </c>
      <c r="B4" s="32">
        <v>184564.08333333334</v>
      </c>
      <c r="C4" s="32">
        <v>338164.33333333331</v>
      </c>
      <c r="D4" s="32">
        <v>207421.58333333334</v>
      </c>
      <c r="E4" s="32">
        <v>168155.91666666666</v>
      </c>
      <c r="F4" s="32">
        <v>132125.66666666666</v>
      </c>
      <c r="G4" s="37"/>
      <c r="H4" s="37"/>
      <c r="I4" s="37"/>
      <c r="J4" s="37"/>
    </row>
    <row r="5" spans="1:19" ht="31.5" customHeight="1" x14ac:dyDescent="0.35">
      <c r="A5" s="36" t="s">
        <v>121</v>
      </c>
      <c r="B5" s="32">
        <v>205824</v>
      </c>
      <c r="C5" s="32">
        <v>323114.75</v>
      </c>
      <c r="D5" s="32">
        <v>203895.75</v>
      </c>
      <c r="E5" s="32">
        <v>163683.5</v>
      </c>
      <c r="F5" s="32">
        <v>129800.75</v>
      </c>
      <c r="G5" s="37"/>
      <c r="H5" s="37"/>
      <c r="I5" s="37"/>
      <c r="J5" s="37"/>
    </row>
    <row r="6" spans="1:19" ht="29.25" customHeight="1" x14ac:dyDescent="0.35">
      <c r="A6" s="34" t="s">
        <v>122</v>
      </c>
      <c r="B6" s="32">
        <v>179449.25</v>
      </c>
      <c r="C6" s="32">
        <v>281904.5</v>
      </c>
      <c r="D6" s="32">
        <v>180084.66666666666</v>
      </c>
      <c r="E6" s="32">
        <v>127409</v>
      </c>
      <c r="F6" s="32">
        <v>132939.33333333334</v>
      </c>
      <c r="G6" s="37"/>
      <c r="H6" s="37"/>
      <c r="I6" s="37"/>
      <c r="J6" s="37"/>
    </row>
    <row r="7" spans="1:19" ht="35.25" customHeight="1" x14ac:dyDescent="0.35">
      <c r="A7" s="34" t="s">
        <v>123</v>
      </c>
      <c r="B7" s="32">
        <v>154802.41666666666</v>
      </c>
      <c r="C7" s="32">
        <v>275600.16666666669</v>
      </c>
      <c r="D7" s="32">
        <v>160570.16666666666</v>
      </c>
      <c r="E7" s="32">
        <v>129167.33333333333</v>
      </c>
      <c r="F7" s="32">
        <v>100698.66666666667</v>
      </c>
      <c r="G7" s="37"/>
      <c r="H7" s="37"/>
      <c r="I7" s="37"/>
      <c r="J7" s="37"/>
    </row>
    <row r="8" spans="1:19" ht="33.75" customHeight="1" x14ac:dyDescent="0.35">
      <c r="A8" s="34" t="s">
        <v>124</v>
      </c>
      <c r="B8" s="32">
        <v>206559.33333333334</v>
      </c>
      <c r="C8" s="32">
        <v>366711.66666666669</v>
      </c>
      <c r="D8" s="32">
        <v>225343.83333333334</v>
      </c>
      <c r="E8" s="32">
        <v>164404.58333333334</v>
      </c>
      <c r="F8" s="32">
        <v>138279.75</v>
      </c>
      <c r="G8" s="37"/>
      <c r="H8" s="37"/>
      <c r="I8" s="37"/>
      <c r="J8" s="37"/>
    </row>
    <row r="9" spans="1:19" ht="30.75" customHeight="1" x14ac:dyDescent="0.35">
      <c r="A9" s="34" t="s">
        <v>125</v>
      </c>
      <c r="B9" s="32">
        <v>199906.33333333334</v>
      </c>
      <c r="C9" s="32">
        <v>334654.83333333331</v>
      </c>
      <c r="D9" s="32">
        <v>204669.5</v>
      </c>
      <c r="E9" s="32">
        <v>160782.91666666666</v>
      </c>
      <c r="F9" s="32">
        <v>128554.91666666667</v>
      </c>
      <c r="G9" s="37"/>
      <c r="H9" s="37"/>
      <c r="I9" s="37"/>
      <c r="J9" s="37"/>
    </row>
    <row r="10" spans="1:19" ht="34.5" customHeight="1" x14ac:dyDescent="0.35">
      <c r="A10" s="34" t="s">
        <v>126</v>
      </c>
      <c r="B10" s="32">
        <v>240994.08333333334</v>
      </c>
      <c r="C10" s="32">
        <v>404959.83333333331</v>
      </c>
      <c r="D10" s="32">
        <v>242481.41666666666</v>
      </c>
      <c r="E10" s="32">
        <v>195996.25</v>
      </c>
      <c r="F10" s="32">
        <v>139722.83333333334</v>
      </c>
      <c r="G10" s="37"/>
      <c r="H10" s="37"/>
      <c r="I10" s="37"/>
      <c r="J10" s="37"/>
    </row>
    <row r="11" spans="1:19" ht="34.5" customHeight="1" x14ac:dyDescent="0.35">
      <c r="A11" s="34" t="s">
        <v>127</v>
      </c>
      <c r="B11" s="32">
        <v>235731.25</v>
      </c>
      <c r="C11" s="32">
        <v>348257.16666666669</v>
      </c>
      <c r="D11" s="32">
        <v>222982.08333333334</v>
      </c>
      <c r="E11" s="32">
        <v>181295.08333333334</v>
      </c>
      <c r="F11" s="32">
        <v>127291.08333333333</v>
      </c>
      <c r="G11" s="37"/>
      <c r="H11" s="37"/>
      <c r="I11" s="37"/>
      <c r="J11" s="37"/>
    </row>
    <row r="12" spans="1:19" ht="34.5" customHeight="1" x14ac:dyDescent="0.35">
      <c r="A12" s="34" t="s">
        <v>128</v>
      </c>
      <c r="B12" s="32">
        <v>333188.83333333331</v>
      </c>
      <c r="C12" s="32">
        <v>515592.25</v>
      </c>
      <c r="D12" s="32">
        <v>343273.08333333331</v>
      </c>
      <c r="E12" s="32">
        <v>282554.66666666669</v>
      </c>
      <c r="F12" s="32">
        <v>195755.83333333334</v>
      </c>
      <c r="G12" s="37"/>
      <c r="H12" s="37"/>
      <c r="I12" s="37"/>
      <c r="J12" s="37"/>
    </row>
    <row r="13" spans="1:19" ht="34.5" customHeight="1" x14ac:dyDescent="0.35">
      <c r="A13" s="34" t="s">
        <v>129</v>
      </c>
      <c r="B13" s="32">
        <v>303860.5</v>
      </c>
      <c r="C13" s="32">
        <v>495796.25</v>
      </c>
      <c r="D13" s="32">
        <v>320531</v>
      </c>
      <c r="E13" s="32">
        <v>262945.08333333331</v>
      </c>
      <c r="F13" s="32">
        <v>180595.25</v>
      </c>
      <c r="G13" s="37"/>
      <c r="H13" s="37"/>
      <c r="I13" s="37"/>
      <c r="J13" s="37"/>
    </row>
    <row r="14" spans="1:19" ht="34.5" customHeight="1" x14ac:dyDescent="0.35">
      <c r="A14" s="34" t="s">
        <v>130</v>
      </c>
      <c r="B14" s="32">
        <v>378886.5</v>
      </c>
      <c r="C14" s="32">
        <v>678654.16666666663</v>
      </c>
      <c r="D14" s="32">
        <v>408135.41666666669</v>
      </c>
      <c r="E14" s="32">
        <v>320036.5</v>
      </c>
      <c r="F14" s="32">
        <v>215971.25</v>
      </c>
      <c r="G14" s="37"/>
      <c r="H14" s="37"/>
      <c r="I14" s="37"/>
      <c r="J14" s="37"/>
    </row>
    <row r="15" spans="1:19" ht="34.5" customHeight="1" x14ac:dyDescent="0.35">
      <c r="A15" s="34" t="s">
        <v>131</v>
      </c>
      <c r="B15" s="32">
        <v>557534.25</v>
      </c>
      <c r="C15" s="32">
        <v>1129067.6666666667</v>
      </c>
      <c r="D15" s="32">
        <v>696908.08333333337</v>
      </c>
      <c r="E15" s="32">
        <v>625990.25</v>
      </c>
      <c r="F15" s="32">
        <v>448183.41666666669</v>
      </c>
      <c r="G15" s="37"/>
      <c r="H15" s="37"/>
      <c r="I15" s="37"/>
      <c r="J15" s="37"/>
    </row>
    <row r="16" spans="1:19" x14ac:dyDescent="0.35">
      <c r="A16" t="s">
        <v>369</v>
      </c>
    </row>
    <row r="18" spans="1:1" x14ac:dyDescent="0.35">
      <c r="A18" t="s">
        <v>363</v>
      </c>
    </row>
    <row r="19" spans="1:1" x14ac:dyDescent="0.35">
      <c r="A19" t="s">
        <v>40</v>
      </c>
    </row>
  </sheetData>
  <mergeCells count="1">
    <mergeCell ref="A1:F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S12"/>
  <sheetViews>
    <sheetView zoomScaleNormal="100" workbookViewId="0">
      <selection sqref="A1:Q1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2" width="8.81640625" customWidth="1"/>
    <col min="13" max="13" width="8.26953125" customWidth="1"/>
    <col min="16" max="16" width="8.81640625" customWidth="1"/>
    <col min="17" max="17" width="8.26953125" customWidth="1"/>
    <col min="18" max="19" width="10.6328125" customWidth="1"/>
  </cols>
  <sheetData>
    <row r="1" spans="1:19" ht="15.5" x14ac:dyDescent="0.35">
      <c r="A1" s="113" t="s">
        <v>371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189</v>
      </c>
      <c r="B3" s="39" t="s">
        <v>190</v>
      </c>
      <c r="C3" s="39" t="s">
        <v>191</v>
      </c>
      <c r="D3" s="39" t="s">
        <v>192</v>
      </c>
      <c r="E3" s="39" t="s">
        <v>193</v>
      </c>
      <c r="F3" s="39" t="s">
        <v>194</v>
      </c>
      <c r="G3" s="39" t="s">
        <v>195</v>
      </c>
      <c r="H3" s="39" t="s">
        <v>196</v>
      </c>
      <c r="I3" s="39" t="s">
        <v>197</v>
      </c>
      <c r="J3" s="39" t="s">
        <v>198</v>
      </c>
      <c r="K3" s="39" t="s">
        <v>199</v>
      </c>
      <c r="L3" s="39" t="s">
        <v>200</v>
      </c>
      <c r="M3" s="39" t="s">
        <v>201</v>
      </c>
      <c r="N3" s="39" t="s">
        <v>202</v>
      </c>
      <c r="O3" s="39" t="s">
        <v>203</v>
      </c>
      <c r="P3" s="39" t="s">
        <v>204</v>
      </c>
      <c r="Q3" s="39" t="s">
        <v>205</v>
      </c>
    </row>
    <row r="4" spans="1:19" x14ac:dyDescent="0.35">
      <c r="A4" s="40">
        <v>1</v>
      </c>
      <c r="B4" s="41" t="s">
        <v>206</v>
      </c>
      <c r="C4" s="42">
        <v>3042</v>
      </c>
      <c r="D4" s="42">
        <v>3042</v>
      </c>
      <c r="E4" s="42">
        <v>8778</v>
      </c>
      <c r="F4" s="42">
        <v>12904</v>
      </c>
      <c r="G4" s="42">
        <v>19957</v>
      </c>
      <c r="H4" s="42">
        <v>24025</v>
      </c>
      <c r="I4" s="42">
        <v>28888</v>
      </c>
      <c r="J4" s="42">
        <v>31916</v>
      </c>
      <c r="K4" s="42">
        <v>35397</v>
      </c>
      <c r="L4" s="42">
        <v>38892</v>
      </c>
      <c r="M4" s="42">
        <v>43041</v>
      </c>
      <c r="N4" s="42">
        <v>46841</v>
      </c>
      <c r="O4" s="42">
        <v>50739</v>
      </c>
      <c r="P4" s="42">
        <v>58812</v>
      </c>
      <c r="Q4" s="42">
        <v>61728</v>
      </c>
    </row>
    <row r="5" spans="1:19" x14ac:dyDescent="0.35">
      <c r="A5" s="40">
        <v>11</v>
      </c>
      <c r="B5" s="41" t="s">
        <v>207</v>
      </c>
      <c r="C5" s="42">
        <v>2664</v>
      </c>
      <c r="D5" s="42">
        <v>2664</v>
      </c>
      <c r="E5" s="42">
        <v>10666</v>
      </c>
      <c r="F5" s="42">
        <v>16866</v>
      </c>
      <c r="G5" s="42">
        <v>28333</v>
      </c>
      <c r="H5" s="42">
        <v>35476</v>
      </c>
      <c r="I5" s="42">
        <v>42862</v>
      </c>
      <c r="J5" s="42">
        <v>48265</v>
      </c>
      <c r="K5" s="42">
        <v>53311</v>
      </c>
      <c r="L5" s="42">
        <v>58537</v>
      </c>
      <c r="M5" s="42">
        <v>64694</v>
      </c>
      <c r="N5" s="42">
        <v>70236</v>
      </c>
      <c r="O5" s="42">
        <v>75186</v>
      </c>
      <c r="P5" s="42">
        <v>84924</v>
      </c>
      <c r="Q5" s="42">
        <v>89188</v>
      </c>
    </row>
    <row r="6" spans="1:19" x14ac:dyDescent="0.35">
      <c r="A6" s="40">
        <v>12</v>
      </c>
      <c r="B6" s="41" t="s">
        <v>208</v>
      </c>
      <c r="C6" s="42">
        <v>3543</v>
      </c>
      <c r="D6" s="42">
        <v>3543</v>
      </c>
      <c r="E6" s="42">
        <v>8696</v>
      </c>
      <c r="F6" s="42">
        <v>12347</v>
      </c>
      <c r="G6" s="42">
        <v>18760</v>
      </c>
      <c r="H6" s="42">
        <v>22225</v>
      </c>
      <c r="I6" s="42">
        <v>26401</v>
      </c>
      <c r="J6" s="42">
        <v>28823</v>
      </c>
      <c r="K6" s="42">
        <v>32174</v>
      </c>
      <c r="L6" s="42">
        <v>35519</v>
      </c>
      <c r="M6" s="42">
        <v>39533</v>
      </c>
      <c r="N6" s="42">
        <v>43529</v>
      </c>
      <c r="O6" s="42">
        <v>47974</v>
      </c>
      <c r="P6" s="42">
        <v>55905</v>
      </c>
      <c r="Q6" s="42">
        <v>58968</v>
      </c>
    </row>
    <row r="7" spans="1:19" x14ac:dyDescent="0.35">
      <c r="A7" s="40">
        <v>13</v>
      </c>
      <c r="B7" s="41" t="s">
        <v>209</v>
      </c>
      <c r="C7" s="42">
        <v>3223</v>
      </c>
      <c r="D7" s="42">
        <v>3223</v>
      </c>
      <c r="E7" s="42">
        <v>7965</v>
      </c>
      <c r="F7" s="42">
        <v>11290</v>
      </c>
      <c r="G7" s="42">
        <v>17063</v>
      </c>
      <c r="H7" s="42">
        <v>20325</v>
      </c>
      <c r="I7" s="42">
        <v>24422</v>
      </c>
      <c r="J7" s="42">
        <v>26786</v>
      </c>
      <c r="K7" s="42">
        <v>29657</v>
      </c>
      <c r="L7" s="42">
        <v>32467</v>
      </c>
      <c r="M7" s="42">
        <v>35807</v>
      </c>
      <c r="N7" s="42">
        <v>38887</v>
      </c>
      <c r="O7" s="42">
        <v>42386</v>
      </c>
      <c r="P7" s="42">
        <v>50037</v>
      </c>
      <c r="Q7" s="42">
        <v>52527</v>
      </c>
    </row>
    <row r="8" spans="1:19" x14ac:dyDescent="0.35">
      <c r="A8" s="40">
        <v>14</v>
      </c>
      <c r="B8" s="41" t="s">
        <v>210</v>
      </c>
      <c r="C8" s="42">
        <v>2576</v>
      </c>
      <c r="D8" s="42">
        <v>2576</v>
      </c>
      <c r="E8" s="42">
        <v>11008</v>
      </c>
      <c r="F8" s="42">
        <v>16775</v>
      </c>
      <c r="G8" s="42">
        <v>25155</v>
      </c>
      <c r="H8" s="42">
        <v>30496</v>
      </c>
      <c r="I8" s="42">
        <v>36853</v>
      </c>
      <c r="J8" s="42">
        <v>41347</v>
      </c>
      <c r="K8" s="42">
        <v>46536</v>
      </c>
      <c r="L8" s="42">
        <v>52130</v>
      </c>
      <c r="M8" s="42">
        <v>58671</v>
      </c>
      <c r="N8" s="42">
        <v>64314</v>
      </c>
      <c r="O8" s="42">
        <v>70047</v>
      </c>
      <c r="P8" s="42">
        <v>80647</v>
      </c>
      <c r="Q8" s="42">
        <v>84637</v>
      </c>
    </row>
    <row r="9" spans="1:19" x14ac:dyDescent="0.35">
      <c r="A9" s="40">
        <v>15</v>
      </c>
      <c r="B9" s="41" t="s">
        <v>211</v>
      </c>
      <c r="C9" s="42">
        <v>2478</v>
      </c>
      <c r="D9" s="42">
        <v>2478</v>
      </c>
      <c r="E9" s="42">
        <v>7625</v>
      </c>
      <c r="F9" s="42">
        <v>11389</v>
      </c>
      <c r="G9" s="42">
        <v>17543</v>
      </c>
      <c r="H9" s="42">
        <v>20904</v>
      </c>
      <c r="I9" s="42">
        <v>25427</v>
      </c>
      <c r="J9" s="42">
        <v>27942</v>
      </c>
      <c r="K9" s="42">
        <v>30541</v>
      </c>
      <c r="L9" s="42">
        <v>32977</v>
      </c>
      <c r="M9" s="42">
        <v>35874</v>
      </c>
      <c r="N9" s="42">
        <v>38245</v>
      </c>
      <c r="O9" s="42">
        <v>40147</v>
      </c>
      <c r="P9" s="42">
        <v>46535</v>
      </c>
      <c r="Q9" s="42">
        <v>48326</v>
      </c>
    </row>
    <row r="11" spans="1:19" x14ac:dyDescent="0.35">
      <c r="A11" t="s">
        <v>363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S12"/>
  <sheetViews>
    <sheetView zoomScaleNormal="100" workbookViewId="0">
      <selection sqref="A1:Q1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2" width="8.81640625" customWidth="1"/>
    <col min="13" max="13" width="8.26953125" customWidth="1"/>
    <col min="16" max="16" width="8.81640625" customWidth="1"/>
    <col min="17" max="17" width="8.26953125" customWidth="1"/>
    <col min="18" max="19" width="10.6328125" customWidth="1"/>
  </cols>
  <sheetData>
    <row r="1" spans="1:19" ht="15.5" x14ac:dyDescent="0.35">
      <c r="A1" s="113" t="s">
        <v>372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189</v>
      </c>
      <c r="B3" s="39" t="s">
        <v>190</v>
      </c>
      <c r="C3" s="39" t="s">
        <v>191</v>
      </c>
      <c r="D3" s="39" t="s">
        <v>192</v>
      </c>
      <c r="E3" s="39" t="s">
        <v>193</v>
      </c>
      <c r="F3" s="39" t="s">
        <v>194</v>
      </c>
      <c r="G3" s="39" t="s">
        <v>195</v>
      </c>
      <c r="H3" s="39" t="s">
        <v>196</v>
      </c>
      <c r="I3" s="39" t="s">
        <v>197</v>
      </c>
      <c r="J3" s="39" t="s">
        <v>198</v>
      </c>
      <c r="K3" s="39" t="s">
        <v>199</v>
      </c>
      <c r="L3" s="39" t="s">
        <v>200</v>
      </c>
      <c r="M3" s="39" t="s">
        <v>201</v>
      </c>
      <c r="N3" s="39" t="s">
        <v>202</v>
      </c>
      <c r="O3" s="39" t="s">
        <v>203</v>
      </c>
      <c r="P3" s="39" t="s">
        <v>204</v>
      </c>
      <c r="Q3" s="39" t="s">
        <v>205</v>
      </c>
    </row>
    <row r="4" spans="1:19" x14ac:dyDescent="0.35">
      <c r="A4" s="40">
        <v>1</v>
      </c>
      <c r="B4" s="41" t="s">
        <v>206</v>
      </c>
      <c r="C4" s="42">
        <v>3042</v>
      </c>
      <c r="D4" s="42">
        <v>3042</v>
      </c>
      <c r="E4" s="42">
        <v>8744</v>
      </c>
      <c r="F4" s="42">
        <v>12826</v>
      </c>
      <c r="G4" s="42">
        <v>19665</v>
      </c>
      <c r="H4" s="42">
        <v>23699</v>
      </c>
      <c r="I4" s="42">
        <v>28515</v>
      </c>
      <c r="J4" s="42">
        <v>31484</v>
      </c>
      <c r="K4" s="42">
        <v>34959</v>
      </c>
      <c r="L4" s="42">
        <v>38447</v>
      </c>
      <c r="M4" s="42">
        <v>42596</v>
      </c>
      <c r="N4" s="42">
        <v>46395</v>
      </c>
      <c r="O4" s="42">
        <v>50293</v>
      </c>
      <c r="P4" s="42">
        <v>58366</v>
      </c>
      <c r="Q4" s="42">
        <v>61282</v>
      </c>
    </row>
    <row r="5" spans="1:19" x14ac:dyDescent="0.35">
      <c r="A5" s="40">
        <v>11</v>
      </c>
      <c r="B5" s="41" t="s">
        <v>207</v>
      </c>
      <c r="C5" s="42">
        <v>2664</v>
      </c>
      <c r="D5" s="42">
        <v>2664</v>
      </c>
      <c r="E5" s="42">
        <v>10627</v>
      </c>
      <c r="F5" s="42">
        <v>16779</v>
      </c>
      <c r="G5" s="42">
        <v>27948</v>
      </c>
      <c r="H5" s="42">
        <v>35048</v>
      </c>
      <c r="I5" s="42">
        <v>42385</v>
      </c>
      <c r="J5" s="42">
        <v>47711</v>
      </c>
      <c r="K5" s="42">
        <v>52749</v>
      </c>
      <c r="L5" s="42">
        <v>57969</v>
      </c>
      <c r="M5" s="42">
        <v>64126</v>
      </c>
      <c r="N5" s="42">
        <v>69668</v>
      </c>
      <c r="O5" s="42">
        <v>74618</v>
      </c>
      <c r="P5" s="42">
        <v>84355</v>
      </c>
      <c r="Q5" s="42">
        <v>88620</v>
      </c>
    </row>
    <row r="6" spans="1:19" x14ac:dyDescent="0.35">
      <c r="A6" s="40">
        <v>12</v>
      </c>
      <c r="B6" s="41" t="s">
        <v>208</v>
      </c>
      <c r="C6" s="42">
        <v>3543</v>
      </c>
      <c r="D6" s="42">
        <v>3543</v>
      </c>
      <c r="E6" s="42">
        <v>8665</v>
      </c>
      <c r="F6" s="42">
        <v>12275</v>
      </c>
      <c r="G6" s="42">
        <v>18476</v>
      </c>
      <c r="H6" s="42">
        <v>21911</v>
      </c>
      <c r="I6" s="42">
        <v>26051</v>
      </c>
      <c r="J6" s="42">
        <v>28420</v>
      </c>
      <c r="K6" s="42">
        <v>31765</v>
      </c>
      <c r="L6" s="42">
        <v>35107</v>
      </c>
      <c r="M6" s="42">
        <v>39121</v>
      </c>
      <c r="N6" s="42">
        <v>43117</v>
      </c>
      <c r="O6" s="42">
        <v>47561</v>
      </c>
      <c r="P6" s="42">
        <v>55492</v>
      </c>
      <c r="Q6" s="42">
        <v>58556</v>
      </c>
    </row>
    <row r="7" spans="1:19" x14ac:dyDescent="0.35">
      <c r="A7" s="40">
        <v>13</v>
      </c>
      <c r="B7" s="41" t="s">
        <v>209</v>
      </c>
      <c r="C7" s="42">
        <v>3223</v>
      </c>
      <c r="D7" s="42">
        <v>3223</v>
      </c>
      <c r="E7" s="42">
        <v>7936</v>
      </c>
      <c r="F7" s="42">
        <v>11221</v>
      </c>
      <c r="G7" s="42">
        <v>16810</v>
      </c>
      <c r="H7" s="42">
        <v>20045</v>
      </c>
      <c r="I7" s="42">
        <v>24104</v>
      </c>
      <c r="J7" s="42">
        <v>26421</v>
      </c>
      <c r="K7" s="42">
        <v>29287</v>
      </c>
      <c r="L7" s="42">
        <v>32093</v>
      </c>
      <c r="M7" s="42">
        <v>35433</v>
      </c>
      <c r="N7" s="42">
        <v>38513</v>
      </c>
      <c r="O7" s="42">
        <v>42012</v>
      </c>
      <c r="P7" s="42">
        <v>49664</v>
      </c>
      <c r="Q7" s="42">
        <v>52153</v>
      </c>
    </row>
    <row r="8" spans="1:19" x14ac:dyDescent="0.35">
      <c r="A8" s="40">
        <v>14</v>
      </c>
      <c r="B8" s="41" t="s">
        <v>210</v>
      </c>
      <c r="C8" s="42">
        <v>2576</v>
      </c>
      <c r="D8" s="42">
        <v>2576</v>
      </c>
      <c r="E8" s="42">
        <v>10962</v>
      </c>
      <c r="F8" s="42">
        <v>16671</v>
      </c>
      <c r="G8" s="42">
        <v>24804</v>
      </c>
      <c r="H8" s="42">
        <v>30099</v>
      </c>
      <c r="I8" s="42">
        <v>36372</v>
      </c>
      <c r="J8" s="42">
        <v>40786</v>
      </c>
      <c r="K8" s="42">
        <v>45965</v>
      </c>
      <c r="L8" s="42">
        <v>51540</v>
      </c>
      <c r="M8" s="42">
        <v>58080</v>
      </c>
      <c r="N8" s="42">
        <v>63716</v>
      </c>
      <c r="O8" s="42">
        <v>69449</v>
      </c>
      <c r="P8" s="42">
        <v>80049</v>
      </c>
      <c r="Q8" s="42">
        <v>84039</v>
      </c>
    </row>
    <row r="9" spans="1:19" x14ac:dyDescent="0.35">
      <c r="A9" s="40">
        <v>15</v>
      </c>
      <c r="B9" s="41" t="s">
        <v>211</v>
      </c>
      <c r="C9" s="42">
        <v>2478</v>
      </c>
      <c r="D9" s="42">
        <v>2478</v>
      </c>
      <c r="E9" s="42">
        <v>7590</v>
      </c>
      <c r="F9" s="42">
        <v>11310</v>
      </c>
      <c r="G9" s="42">
        <v>17269</v>
      </c>
      <c r="H9" s="42">
        <v>20597</v>
      </c>
      <c r="I9" s="42">
        <v>25063</v>
      </c>
      <c r="J9" s="42">
        <v>27520</v>
      </c>
      <c r="K9" s="42">
        <v>30111</v>
      </c>
      <c r="L9" s="42">
        <v>32535</v>
      </c>
      <c r="M9" s="42">
        <v>35432</v>
      </c>
      <c r="N9" s="42">
        <v>37799</v>
      </c>
      <c r="O9" s="42">
        <v>39701</v>
      </c>
      <c r="P9" s="42">
        <v>46089</v>
      </c>
      <c r="Q9" s="42">
        <v>47879</v>
      </c>
    </row>
    <row r="11" spans="1:19" x14ac:dyDescent="0.35">
      <c r="A11" t="s">
        <v>363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S12"/>
  <sheetViews>
    <sheetView zoomScaleNormal="100" workbookViewId="0">
      <selection sqref="A1:Q1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2" width="8.81640625" customWidth="1"/>
    <col min="13" max="13" width="8.26953125" customWidth="1"/>
    <col min="16" max="16" width="8.81640625" customWidth="1"/>
    <col min="17" max="17" width="8.26953125" customWidth="1"/>
    <col min="18" max="19" width="10.6328125" customWidth="1"/>
  </cols>
  <sheetData>
    <row r="1" spans="1:19" ht="15.5" x14ac:dyDescent="0.35">
      <c r="A1" s="113" t="s">
        <v>373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189</v>
      </c>
      <c r="B3" s="39" t="s">
        <v>190</v>
      </c>
      <c r="C3" s="39" t="s">
        <v>191</v>
      </c>
      <c r="D3" s="39" t="s">
        <v>192</v>
      </c>
      <c r="E3" s="39" t="s">
        <v>193</v>
      </c>
      <c r="F3" s="39" t="s">
        <v>194</v>
      </c>
      <c r="G3" s="39" t="s">
        <v>195</v>
      </c>
      <c r="H3" s="39" t="s">
        <v>196</v>
      </c>
      <c r="I3" s="39" t="s">
        <v>197</v>
      </c>
      <c r="J3" s="39" t="s">
        <v>198</v>
      </c>
      <c r="K3" s="39" t="s">
        <v>199</v>
      </c>
      <c r="L3" s="39" t="s">
        <v>200</v>
      </c>
      <c r="M3" s="39" t="s">
        <v>201</v>
      </c>
      <c r="N3" s="39" t="s">
        <v>202</v>
      </c>
      <c r="O3" s="39" t="s">
        <v>203</v>
      </c>
      <c r="P3" s="39" t="s">
        <v>204</v>
      </c>
      <c r="Q3" s="39" t="s">
        <v>205</v>
      </c>
    </row>
    <row r="4" spans="1:19" x14ac:dyDescent="0.35">
      <c r="A4" s="40">
        <v>1</v>
      </c>
      <c r="B4" s="41" t="s">
        <v>206</v>
      </c>
      <c r="C4" s="42">
        <v>3042</v>
      </c>
      <c r="D4" s="42">
        <v>3042</v>
      </c>
      <c r="E4" s="42">
        <v>8735</v>
      </c>
      <c r="F4" s="42">
        <v>12806</v>
      </c>
      <c r="G4" s="42">
        <v>19586</v>
      </c>
      <c r="H4" s="42">
        <v>23612</v>
      </c>
      <c r="I4" s="42">
        <v>28415</v>
      </c>
      <c r="J4" s="42">
        <v>31369</v>
      </c>
      <c r="K4" s="42">
        <v>34842</v>
      </c>
      <c r="L4" s="42">
        <v>38329</v>
      </c>
      <c r="M4" s="42">
        <v>42477</v>
      </c>
      <c r="N4" s="42">
        <v>46276</v>
      </c>
      <c r="O4" s="42">
        <v>50173</v>
      </c>
      <c r="P4" s="42">
        <v>58246</v>
      </c>
      <c r="Q4" s="42">
        <v>61162</v>
      </c>
    </row>
    <row r="5" spans="1:19" x14ac:dyDescent="0.35">
      <c r="A5" s="40">
        <v>11</v>
      </c>
      <c r="B5" s="41" t="s">
        <v>207</v>
      </c>
      <c r="C5" s="42">
        <v>2664</v>
      </c>
      <c r="D5" s="42">
        <v>2664</v>
      </c>
      <c r="E5" s="42">
        <v>10616</v>
      </c>
      <c r="F5" s="42">
        <v>16756</v>
      </c>
      <c r="G5" s="42">
        <v>27846</v>
      </c>
      <c r="H5" s="42">
        <v>34934</v>
      </c>
      <c r="I5" s="42">
        <v>42257</v>
      </c>
      <c r="J5" s="42">
        <v>47563</v>
      </c>
      <c r="K5" s="42">
        <v>52599</v>
      </c>
      <c r="L5" s="42">
        <v>57817</v>
      </c>
      <c r="M5" s="42">
        <v>63974</v>
      </c>
      <c r="N5" s="42">
        <v>69517</v>
      </c>
      <c r="O5" s="42">
        <v>74466</v>
      </c>
      <c r="P5" s="42">
        <v>84204</v>
      </c>
      <c r="Q5" s="42">
        <v>88469</v>
      </c>
    </row>
    <row r="6" spans="1:19" x14ac:dyDescent="0.35">
      <c r="A6" s="40">
        <v>12</v>
      </c>
      <c r="B6" s="41" t="s">
        <v>208</v>
      </c>
      <c r="C6" s="42">
        <v>3543</v>
      </c>
      <c r="D6" s="42">
        <v>3543</v>
      </c>
      <c r="E6" s="42">
        <v>8657</v>
      </c>
      <c r="F6" s="42">
        <v>12256</v>
      </c>
      <c r="G6" s="42">
        <v>18401</v>
      </c>
      <c r="H6" s="42">
        <v>21827</v>
      </c>
      <c r="I6" s="42">
        <v>25958</v>
      </c>
      <c r="J6" s="42">
        <v>28312</v>
      </c>
      <c r="K6" s="42">
        <v>31656</v>
      </c>
      <c r="L6" s="42">
        <v>34996</v>
      </c>
      <c r="M6" s="42">
        <v>39011</v>
      </c>
      <c r="N6" s="42">
        <v>43007</v>
      </c>
      <c r="O6" s="42">
        <v>47451</v>
      </c>
      <c r="P6" s="42">
        <v>55382</v>
      </c>
      <c r="Q6" s="42">
        <v>58446</v>
      </c>
    </row>
    <row r="7" spans="1:19" x14ac:dyDescent="0.35">
      <c r="A7" s="40">
        <v>13</v>
      </c>
      <c r="B7" s="41" t="s">
        <v>209</v>
      </c>
      <c r="C7" s="42">
        <v>3223</v>
      </c>
      <c r="D7" s="42">
        <v>3223</v>
      </c>
      <c r="E7" s="42">
        <v>7928</v>
      </c>
      <c r="F7" s="42">
        <v>11203</v>
      </c>
      <c r="G7" s="42">
        <v>16743</v>
      </c>
      <c r="H7" s="42">
        <v>19970</v>
      </c>
      <c r="I7" s="42">
        <v>24019</v>
      </c>
      <c r="J7" s="42">
        <v>26324</v>
      </c>
      <c r="K7" s="42">
        <v>29188</v>
      </c>
      <c r="L7" s="42">
        <v>31993</v>
      </c>
      <c r="M7" s="42">
        <v>35333</v>
      </c>
      <c r="N7" s="42">
        <v>38413</v>
      </c>
      <c r="O7" s="42">
        <v>41912</v>
      </c>
      <c r="P7" s="42">
        <v>49564</v>
      </c>
      <c r="Q7" s="42">
        <v>52053</v>
      </c>
    </row>
    <row r="8" spans="1:19" x14ac:dyDescent="0.35">
      <c r="A8" s="40">
        <v>14</v>
      </c>
      <c r="B8" s="41" t="s">
        <v>210</v>
      </c>
      <c r="C8" s="42">
        <v>2576</v>
      </c>
      <c r="D8" s="42">
        <v>2576</v>
      </c>
      <c r="E8" s="42">
        <v>10949</v>
      </c>
      <c r="F8" s="42">
        <v>16643</v>
      </c>
      <c r="G8" s="42">
        <v>24710</v>
      </c>
      <c r="H8" s="42">
        <v>29993</v>
      </c>
      <c r="I8" s="42">
        <v>36244</v>
      </c>
      <c r="J8" s="42">
        <v>40636</v>
      </c>
      <c r="K8" s="42">
        <v>45812</v>
      </c>
      <c r="L8" s="42">
        <v>51382</v>
      </c>
      <c r="M8" s="42">
        <v>57923</v>
      </c>
      <c r="N8" s="42">
        <v>63556</v>
      </c>
      <c r="O8" s="42">
        <v>69289</v>
      </c>
      <c r="P8" s="42">
        <v>79890</v>
      </c>
      <c r="Q8" s="42">
        <v>83879</v>
      </c>
    </row>
    <row r="9" spans="1:19" x14ac:dyDescent="0.35">
      <c r="A9" s="40">
        <v>15</v>
      </c>
      <c r="B9" s="41" t="s">
        <v>211</v>
      </c>
      <c r="C9" s="42">
        <v>2478</v>
      </c>
      <c r="D9" s="42">
        <v>2478</v>
      </c>
      <c r="E9" s="42">
        <v>7581</v>
      </c>
      <c r="F9" s="42">
        <v>11288</v>
      </c>
      <c r="G9" s="42">
        <v>17196</v>
      </c>
      <c r="H9" s="42">
        <v>20515</v>
      </c>
      <c r="I9" s="42">
        <v>24965</v>
      </c>
      <c r="J9" s="42">
        <v>27406</v>
      </c>
      <c r="K9" s="42">
        <v>29997</v>
      </c>
      <c r="L9" s="42">
        <v>32417</v>
      </c>
      <c r="M9" s="42">
        <v>35314</v>
      </c>
      <c r="N9" s="42">
        <v>37680</v>
      </c>
      <c r="O9" s="42">
        <v>39582</v>
      </c>
      <c r="P9" s="42">
        <v>45970</v>
      </c>
      <c r="Q9" s="42">
        <v>47760</v>
      </c>
    </row>
    <row r="11" spans="1:19" x14ac:dyDescent="0.35">
      <c r="A11" t="s">
        <v>363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S12"/>
  <sheetViews>
    <sheetView zoomScaleNormal="100" workbookViewId="0">
      <selection sqref="A1:Q1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2" width="8.81640625" customWidth="1"/>
    <col min="13" max="13" width="8.26953125" customWidth="1"/>
    <col min="16" max="16" width="8.81640625" customWidth="1"/>
    <col min="17" max="17" width="9.36328125" customWidth="1"/>
    <col min="18" max="19" width="10.6328125" customWidth="1"/>
  </cols>
  <sheetData>
    <row r="1" spans="1:19" ht="15.5" x14ac:dyDescent="0.35">
      <c r="A1" s="113" t="s">
        <v>374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189</v>
      </c>
      <c r="B3" s="39" t="s">
        <v>190</v>
      </c>
      <c r="C3" s="39" t="s">
        <v>191</v>
      </c>
      <c r="D3" s="39" t="s">
        <v>192</v>
      </c>
      <c r="E3" s="39" t="s">
        <v>193</v>
      </c>
      <c r="F3" s="39" t="s">
        <v>194</v>
      </c>
      <c r="G3" s="39" t="s">
        <v>195</v>
      </c>
      <c r="H3" s="39" t="s">
        <v>196</v>
      </c>
      <c r="I3" s="39" t="s">
        <v>197</v>
      </c>
      <c r="J3" s="39" t="s">
        <v>198</v>
      </c>
      <c r="K3" s="39" t="s">
        <v>199</v>
      </c>
      <c r="L3" s="39" t="s">
        <v>200</v>
      </c>
      <c r="M3" s="39" t="s">
        <v>201</v>
      </c>
      <c r="N3" s="39" t="s">
        <v>202</v>
      </c>
      <c r="O3" s="39" t="s">
        <v>203</v>
      </c>
      <c r="P3" s="39" t="s">
        <v>204</v>
      </c>
      <c r="Q3" s="39" t="s">
        <v>205</v>
      </c>
    </row>
    <row r="4" spans="1:19" x14ac:dyDescent="0.35">
      <c r="A4" s="40">
        <v>1</v>
      </c>
      <c r="B4" s="41" t="s">
        <v>206</v>
      </c>
      <c r="C4" s="42">
        <v>3783</v>
      </c>
      <c r="D4" s="42">
        <v>5648</v>
      </c>
      <c r="E4" s="42">
        <v>16888</v>
      </c>
      <c r="F4" s="42">
        <v>25574</v>
      </c>
      <c r="G4" s="42">
        <v>33929</v>
      </c>
      <c r="H4" s="42">
        <v>39408</v>
      </c>
      <c r="I4" s="42">
        <v>42233</v>
      </c>
      <c r="J4" s="42">
        <v>44579</v>
      </c>
      <c r="K4" s="42">
        <v>47218</v>
      </c>
      <c r="L4" s="42">
        <v>51780</v>
      </c>
      <c r="M4" s="42">
        <v>55565</v>
      </c>
      <c r="N4" s="42">
        <v>64357</v>
      </c>
      <c r="O4" s="42">
        <v>67607</v>
      </c>
      <c r="P4" s="42">
        <v>71664</v>
      </c>
      <c r="Q4" s="42">
        <v>76703</v>
      </c>
    </row>
    <row r="5" spans="1:19" x14ac:dyDescent="0.35">
      <c r="A5" s="40">
        <v>11</v>
      </c>
      <c r="B5" s="41" t="s">
        <v>207</v>
      </c>
      <c r="C5" s="42">
        <v>3664</v>
      </c>
      <c r="D5" s="42">
        <v>6671</v>
      </c>
      <c r="E5" s="42">
        <v>23124</v>
      </c>
      <c r="F5" s="42">
        <v>34961</v>
      </c>
      <c r="G5" s="42">
        <v>48012</v>
      </c>
      <c r="H5" s="42">
        <v>56900</v>
      </c>
      <c r="I5" s="42">
        <v>62096</v>
      </c>
      <c r="J5" s="42">
        <v>65628</v>
      </c>
      <c r="K5" s="42">
        <v>69403</v>
      </c>
      <c r="L5" s="42">
        <v>76492</v>
      </c>
      <c r="M5" s="42">
        <v>82723</v>
      </c>
      <c r="N5" s="42">
        <v>93701</v>
      </c>
      <c r="O5" s="42">
        <v>98542</v>
      </c>
      <c r="P5" s="42">
        <v>104661</v>
      </c>
      <c r="Q5" s="42">
        <v>112314</v>
      </c>
    </row>
    <row r="6" spans="1:19" x14ac:dyDescent="0.35">
      <c r="A6" s="40">
        <v>12</v>
      </c>
      <c r="B6" s="41" t="s">
        <v>208</v>
      </c>
      <c r="C6" s="42">
        <v>4216</v>
      </c>
      <c r="D6" s="42">
        <v>5887</v>
      </c>
      <c r="E6" s="42">
        <v>15932</v>
      </c>
      <c r="F6" s="42">
        <v>23752</v>
      </c>
      <c r="G6" s="42">
        <v>31272</v>
      </c>
      <c r="H6" s="42">
        <v>36106</v>
      </c>
      <c r="I6" s="42">
        <v>38584</v>
      </c>
      <c r="J6" s="42">
        <v>40696</v>
      </c>
      <c r="K6" s="42">
        <v>43342</v>
      </c>
      <c r="L6" s="42">
        <v>48062</v>
      </c>
      <c r="M6" s="42">
        <v>51546</v>
      </c>
      <c r="N6" s="42">
        <v>59933</v>
      </c>
      <c r="O6" s="42">
        <v>63449</v>
      </c>
      <c r="P6" s="42">
        <v>68079</v>
      </c>
      <c r="Q6" s="42">
        <v>73445</v>
      </c>
    </row>
    <row r="7" spans="1:19" x14ac:dyDescent="0.35">
      <c r="A7" s="40">
        <v>13</v>
      </c>
      <c r="B7" s="41" t="s">
        <v>209</v>
      </c>
      <c r="C7" s="42">
        <v>3857</v>
      </c>
      <c r="D7" s="42">
        <v>5254</v>
      </c>
      <c r="E7" s="42">
        <v>14350</v>
      </c>
      <c r="F7" s="42">
        <v>21490</v>
      </c>
      <c r="G7" s="42">
        <v>28437</v>
      </c>
      <c r="H7" s="42">
        <v>33095</v>
      </c>
      <c r="I7" s="42">
        <v>35372</v>
      </c>
      <c r="J7" s="42">
        <v>37251</v>
      </c>
      <c r="K7" s="42">
        <v>39497</v>
      </c>
      <c r="L7" s="42">
        <v>43101</v>
      </c>
      <c r="M7" s="42">
        <v>45951</v>
      </c>
      <c r="N7" s="42">
        <v>53908</v>
      </c>
      <c r="O7" s="42">
        <v>56319</v>
      </c>
      <c r="P7" s="42">
        <v>59405</v>
      </c>
      <c r="Q7" s="42">
        <v>62998</v>
      </c>
    </row>
    <row r="8" spans="1:19" x14ac:dyDescent="0.35">
      <c r="A8" s="40">
        <v>14</v>
      </c>
      <c r="B8" s="41" t="s">
        <v>210</v>
      </c>
      <c r="C8" s="42">
        <v>3965</v>
      </c>
      <c r="D8" s="42">
        <v>6752</v>
      </c>
      <c r="E8" s="42">
        <v>23509</v>
      </c>
      <c r="F8" s="42">
        <v>36268</v>
      </c>
      <c r="G8" s="42">
        <v>47173</v>
      </c>
      <c r="H8" s="42">
        <v>53969</v>
      </c>
      <c r="I8" s="42">
        <v>57767</v>
      </c>
      <c r="J8" s="42">
        <v>61480</v>
      </c>
      <c r="K8" s="42">
        <v>65295</v>
      </c>
      <c r="L8" s="42">
        <v>72809</v>
      </c>
      <c r="M8" s="42">
        <v>79223</v>
      </c>
      <c r="N8" s="42">
        <v>91780</v>
      </c>
      <c r="O8" s="42">
        <v>97039</v>
      </c>
      <c r="P8" s="42">
        <v>102902</v>
      </c>
      <c r="Q8" s="42">
        <v>111292</v>
      </c>
    </row>
    <row r="9" spans="1:19" x14ac:dyDescent="0.35">
      <c r="A9" s="40">
        <v>15</v>
      </c>
      <c r="B9" s="41" t="s">
        <v>211</v>
      </c>
      <c r="C9" s="42">
        <v>2959</v>
      </c>
      <c r="D9" s="42">
        <v>4553</v>
      </c>
      <c r="E9" s="42">
        <v>14346</v>
      </c>
      <c r="F9" s="42">
        <v>22400</v>
      </c>
      <c r="G9" s="42">
        <v>29510</v>
      </c>
      <c r="H9" s="42">
        <v>34099</v>
      </c>
      <c r="I9" s="42">
        <v>36080</v>
      </c>
      <c r="J9" s="42">
        <v>37941</v>
      </c>
      <c r="K9" s="42">
        <v>39731</v>
      </c>
      <c r="L9" s="42">
        <v>42130</v>
      </c>
      <c r="M9" s="42">
        <v>44681</v>
      </c>
      <c r="N9" s="42">
        <v>51832</v>
      </c>
      <c r="O9" s="42">
        <v>53759</v>
      </c>
      <c r="P9" s="42">
        <v>55970</v>
      </c>
      <c r="Q9" s="42">
        <v>59088</v>
      </c>
    </row>
    <row r="11" spans="1:19" x14ac:dyDescent="0.35">
      <c r="A11" t="s">
        <v>363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S12"/>
  <sheetViews>
    <sheetView zoomScaleNormal="100" workbookViewId="0">
      <selection sqref="A1:Q1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2" width="8.81640625" customWidth="1"/>
    <col min="13" max="13" width="8.26953125" customWidth="1"/>
    <col min="16" max="16" width="8.81640625" customWidth="1"/>
    <col min="17" max="17" width="8.26953125" customWidth="1"/>
    <col min="18" max="19" width="10.6328125" customWidth="1"/>
  </cols>
  <sheetData>
    <row r="1" spans="1:19" ht="15.5" x14ac:dyDescent="0.35">
      <c r="A1" s="113" t="s">
        <v>375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189</v>
      </c>
      <c r="B3" s="39" t="s">
        <v>190</v>
      </c>
      <c r="C3" s="39" t="s">
        <v>191</v>
      </c>
      <c r="D3" s="39" t="s">
        <v>192</v>
      </c>
      <c r="E3" s="39" t="s">
        <v>193</v>
      </c>
      <c r="F3" s="39" t="s">
        <v>194</v>
      </c>
      <c r="G3" s="39" t="s">
        <v>195</v>
      </c>
      <c r="H3" s="39" t="s">
        <v>196</v>
      </c>
      <c r="I3" s="39" t="s">
        <v>197</v>
      </c>
      <c r="J3" s="39" t="s">
        <v>198</v>
      </c>
      <c r="K3" s="39" t="s">
        <v>199</v>
      </c>
      <c r="L3" s="39" t="s">
        <v>200</v>
      </c>
      <c r="M3" s="39" t="s">
        <v>201</v>
      </c>
      <c r="N3" s="39" t="s">
        <v>202</v>
      </c>
      <c r="O3" s="39" t="s">
        <v>203</v>
      </c>
      <c r="P3" s="39" t="s">
        <v>204</v>
      </c>
      <c r="Q3" s="39" t="s">
        <v>205</v>
      </c>
    </row>
    <row r="4" spans="1:19" x14ac:dyDescent="0.35">
      <c r="A4" s="40">
        <v>1</v>
      </c>
      <c r="B4" s="41" t="s">
        <v>206</v>
      </c>
      <c r="C4" s="42">
        <v>3783</v>
      </c>
      <c r="D4" s="42">
        <v>5648</v>
      </c>
      <c r="E4" s="42">
        <v>16852</v>
      </c>
      <c r="F4" s="42">
        <v>25486</v>
      </c>
      <c r="G4" s="42">
        <v>33627</v>
      </c>
      <c r="H4" s="42">
        <v>39062</v>
      </c>
      <c r="I4" s="42">
        <v>41842</v>
      </c>
      <c r="J4" s="42">
        <v>44143</v>
      </c>
      <c r="K4" s="42">
        <v>46776</v>
      </c>
      <c r="L4" s="42">
        <v>51333</v>
      </c>
      <c r="M4" s="42">
        <v>55117</v>
      </c>
      <c r="N4" s="42">
        <v>63909</v>
      </c>
      <c r="O4" s="42">
        <v>67160</v>
      </c>
      <c r="P4" s="42">
        <v>71216</v>
      </c>
      <c r="Q4" s="42">
        <v>76255</v>
      </c>
    </row>
    <row r="5" spans="1:19" x14ac:dyDescent="0.35">
      <c r="A5" s="40">
        <v>11</v>
      </c>
      <c r="B5" s="41" t="s">
        <v>207</v>
      </c>
      <c r="C5" s="42">
        <v>3664</v>
      </c>
      <c r="D5" s="42">
        <v>6671</v>
      </c>
      <c r="E5" s="42">
        <v>23082</v>
      </c>
      <c r="F5" s="42">
        <v>34862</v>
      </c>
      <c r="G5" s="42">
        <v>47617</v>
      </c>
      <c r="H5" s="42">
        <v>56458</v>
      </c>
      <c r="I5" s="42">
        <v>61594</v>
      </c>
      <c r="J5" s="42">
        <v>65072</v>
      </c>
      <c r="K5" s="42">
        <v>68838</v>
      </c>
      <c r="L5" s="42">
        <v>75923</v>
      </c>
      <c r="M5" s="42">
        <v>82153</v>
      </c>
      <c r="N5" s="42">
        <v>93131</v>
      </c>
      <c r="O5" s="42">
        <v>97972</v>
      </c>
      <c r="P5" s="42">
        <v>104091</v>
      </c>
      <c r="Q5" s="42">
        <v>111744</v>
      </c>
    </row>
    <row r="6" spans="1:19" x14ac:dyDescent="0.35">
      <c r="A6" s="40">
        <v>12</v>
      </c>
      <c r="B6" s="41" t="s">
        <v>208</v>
      </c>
      <c r="C6" s="42">
        <v>4216</v>
      </c>
      <c r="D6" s="42">
        <v>5887</v>
      </c>
      <c r="E6" s="42">
        <v>15899</v>
      </c>
      <c r="F6" s="42">
        <v>23671</v>
      </c>
      <c r="G6" s="42">
        <v>30982</v>
      </c>
      <c r="H6" s="42">
        <v>35780</v>
      </c>
      <c r="I6" s="42">
        <v>38218</v>
      </c>
      <c r="J6" s="42">
        <v>40291</v>
      </c>
      <c r="K6" s="42">
        <v>42931</v>
      </c>
      <c r="L6" s="42">
        <v>47648</v>
      </c>
      <c r="M6" s="42">
        <v>51132</v>
      </c>
      <c r="N6" s="42">
        <v>59519</v>
      </c>
      <c r="O6" s="42">
        <v>63035</v>
      </c>
      <c r="P6" s="42">
        <v>67665</v>
      </c>
      <c r="Q6" s="42">
        <v>73031</v>
      </c>
    </row>
    <row r="7" spans="1:19" x14ac:dyDescent="0.35">
      <c r="A7" s="40">
        <v>13</v>
      </c>
      <c r="B7" s="41" t="s">
        <v>209</v>
      </c>
      <c r="C7" s="42">
        <v>3857</v>
      </c>
      <c r="D7" s="42">
        <v>5254</v>
      </c>
      <c r="E7" s="42">
        <v>14319</v>
      </c>
      <c r="F7" s="42">
        <v>21411</v>
      </c>
      <c r="G7" s="42">
        <v>28176</v>
      </c>
      <c r="H7" s="42">
        <v>32798</v>
      </c>
      <c r="I7" s="42">
        <v>35039</v>
      </c>
      <c r="J7" s="42">
        <v>36883</v>
      </c>
      <c r="K7" s="42">
        <v>39125</v>
      </c>
      <c r="L7" s="42">
        <v>42726</v>
      </c>
      <c r="M7" s="42">
        <v>45576</v>
      </c>
      <c r="N7" s="42">
        <v>53533</v>
      </c>
      <c r="O7" s="42">
        <v>55944</v>
      </c>
      <c r="P7" s="42">
        <v>59030</v>
      </c>
      <c r="Q7" s="42">
        <v>62624</v>
      </c>
    </row>
    <row r="8" spans="1:19" x14ac:dyDescent="0.35">
      <c r="A8" s="40">
        <v>14</v>
      </c>
      <c r="B8" s="41" t="s">
        <v>210</v>
      </c>
      <c r="C8" s="42">
        <v>3965</v>
      </c>
      <c r="D8" s="42">
        <v>6752</v>
      </c>
      <c r="E8" s="42">
        <v>23460</v>
      </c>
      <c r="F8" s="42">
        <v>36147</v>
      </c>
      <c r="G8" s="42">
        <v>46806</v>
      </c>
      <c r="H8" s="42">
        <v>53529</v>
      </c>
      <c r="I8" s="42">
        <v>57261</v>
      </c>
      <c r="J8" s="42">
        <v>60906</v>
      </c>
      <c r="K8" s="42">
        <v>64711</v>
      </c>
      <c r="L8" s="42">
        <v>72210</v>
      </c>
      <c r="M8" s="42">
        <v>78623</v>
      </c>
      <c r="N8" s="42">
        <v>91180</v>
      </c>
      <c r="O8" s="42">
        <v>96439</v>
      </c>
      <c r="P8" s="42">
        <v>102302</v>
      </c>
      <c r="Q8" s="42">
        <v>110692</v>
      </c>
    </row>
    <row r="9" spans="1:19" x14ac:dyDescent="0.35">
      <c r="A9" s="40">
        <v>15</v>
      </c>
      <c r="B9" s="41" t="s">
        <v>211</v>
      </c>
      <c r="C9" s="42">
        <v>2959</v>
      </c>
      <c r="D9" s="42">
        <v>4553</v>
      </c>
      <c r="E9" s="42">
        <v>14309</v>
      </c>
      <c r="F9" s="42">
        <v>22308</v>
      </c>
      <c r="G9" s="42">
        <v>29226</v>
      </c>
      <c r="H9" s="42">
        <v>33763</v>
      </c>
      <c r="I9" s="42">
        <v>35697</v>
      </c>
      <c r="J9" s="42">
        <v>37510</v>
      </c>
      <c r="K9" s="42">
        <v>39293</v>
      </c>
      <c r="L9" s="42">
        <v>41683</v>
      </c>
      <c r="M9" s="42">
        <v>44233</v>
      </c>
      <c r="N9" s="42">
        <v>51384</v>
      </c>
      <c r="O9" s="42">
        <v>53311</v>
      </c>
      <c r="P9" s="42">
        <v>55522</v>
      </c>
      <c r="Q9" s="42">
        <v>58640</v>
      </c>
    </row>
    <row r="11" spans="1:19" x14ac:dyDescent="0.35">
      <c r="A11" t="s">
        <v>363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S12"/>
  <sheetViews>
    <sheetView zoomScaleNormal="100" workbookViewId="0">
      <selection sqref="A1:Q1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2" width="8.81640625" customWidth="1"/>
    <col min="13" max="13" width="8.26953125" customWidth="1"/>
    <col min="16" max="16" width="8.81640625" customWidth="1"/>
    <col min="17" max="17" width="8.26953125" customWidth="1"/>
    <col min="18" max="19" width="10.6328125" customWidth="1"/>
  </cols>
  <sheetData>
    <row r="1" spans="1:19" ht="15.5" x14ac:dyDescent="0.35">
      <c r="A1" s="113" t="s">
        <v>376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189</v>
      </c>
      <c r="B3" s="39" t="s">
        <v>190</v>
      </c>
      <c r="C3" s="39" t="s">
        <v>191</v>
      </c>
      <c r="D3" s="39" t="s">
        <v>192</v>
      </c>
      <c r="E3" s="39" t="s">
        <v>193</v>
      </c>
      <c r="F3" s="39" t="s">
        <v>194</v>
      </c>
      <c r="G3" s="39" t="s">
        <v>195</v>
      </c>
      <c r="H3" s="39" t="s">
        <v>196</v>
      </c>
      <c r="I3" s="39" t="s">
        <v>197</v>
      </c>
      <c r="J3" s="39" t="s">
        <v>198</v>
      </c>
      <c r="K3" s="39" t="s">
        <v>199</v>
      </c>
      <c r="L3" s="39" t="s">
        <v>200</v>
      </c>
      <c r="M3" s="39" t="s">
        <v>201</v>
      </c>
      <c r="N3" s="39" t="s">
        <v>202</v>
      </c>
      <c r="O3" s="39" t="s">
        <v>203</v>
      </c>
      <c r="P3" s="39" t="s">
        <v>204</v>
      </c>
      <c r="Q3" s="39" t="s">
        <v>205</v>
      </c>
    </row>
    <row r="4" spans="1:19" x14ac:dyDescent="0.35">
      <c r="A4" s="40">
        <v>1</v>
      </c>
      <c r="B4" s="41" t="s">
        <v>206</v>
      </c>
      <c r="C4" s="42">
        <v>3783</v>
      </c>
      <c r="D4" s="42">
        <v>5648</v>
      </c>
      <c r="E4" s="42">
        <v>16842</v>
      </c>
      <c r="F4" s="42">
        <v>25462</v>
      </c>
      <c r="G4" s="42">
        <v>33547</v>
      </c>
      <c r="H4" s="42">
        <v>38969</v>
      </c>
      <c r="I4" s="42">
        <v>41737</v>
      </c>
      <c r="J4" s="42">
        <v>44027</v>
      </c>
      <c r="K4" s="42">
        <v>46658</v>
      </c>
      <c r="L4" s="42">
        <v>51213</v>
      </c>
      <c r="M4" s="42">
        <v>54998</v>
      </c>
      <c r="N4" s="42">
        <v>63790</v>
      </c>
      <c r="O4" s="42">
        <v>67040</v>
      </c>
      <c r="P4" s="42">
        <v>71097</v>
      </c>
      <c r="Q4" s="42">
        <v>76135</v>
      </c>
    </row>
    <row r="5" spans="1:19" x14ac:dyDescent="0.35">
      <c r="A5" s="40">
        <v>11</v>
      </c>
      <c r="B5" s="41" t="s">
        <v>207</v>
      </c>
      <c r="C5" s="42">
        <v>3664</v>
      </c>
      <c r="D5" s="42">
        <v>6671</v>
      </c>
      <c r="E5" s="42">
        <v>23071</v>
      </c>
      <c r="F5" s="42">
        <v>34836</v>
      </c>
      <c r="G5" s="42">
        <v>47512</v>
      </c>
      <c r="H5" s="42">
        <v>56340</v>
      </c>
      <c r="I5" s="42">
        <v>61460</v>
      </c>
      <c r="J5" s="42">
        <v>64923</v>
      </c>
      <c r="K5" s="42">
        <v>68687</v>
      </c>
      <c r="L5" s="42">
        <v>75771</v>
      </c>
      <c r="M5" s="42">
        <v>82001</v>
      </c>
      <c r="N5" s="42">
        <v>92979</v>
      </c>
      <c r="O5" s="42">
        <v>97820</v>
      </c>
      <c r="P5" s="42">
        <v>103939</v>
      </c>
      <c r="Q5" s="42">
        <v>111592</v>
      </c>
    </row>
    <row r="6" spans="1:19" x14ac:dyDescent="0.35">
      <c r="A6" s="40">
        <v>12</v>
      </c>
      <c r="B6" s="41" t="s">
        <v>208</v>
      </c>
      <c r="C6" s="42">
        <v>4216</v>
      </c>
      <c r="D6" s="42">
        <v>5887</v>
      </c>
      <c r="E6" s="42">
        <v>15890</v>
      </c>
      <c r="F6" s="42">
        <v>23650</v>
      </c>
      <c r="G6" s="42">
        <v>30904</v>
      </c>
      <c r="H6" s="42">
        <v>35693</v>
      </c>
      <c r="I6" s="42">
        <v>38120</v>
      </c>
      <c r="J6" s="42">
        <v>40183</v>
      </c>
      <c r="K6" s="42">
        <v>42821</v>
      </c>
      <c r="L6" s="42">
        <v>47538</v>
      </c>
      <c r="M6" s="42">
        <v>51021</v>
      </c>
      <c r="N6" s="42">
        <v>59408</v>
      </c>
      <c r="O6" s="42">
        <v>62924</v>
      </c>
      <c r="P6" s="42">
        <v>67554</v>
      </c>
      <c r="Q6" s="42">
        <v>72921</v>
      </c>
    </row>
    <row r="7" spans="1:19" x14ac:dyDescent="0.35">
      <c r="A7" s="40">
        <v>13</v>
      </c>
      <c r="B7" s="41" t="s">
        <v>209</v>
      </c>
      <c r="C7" s="42">
        <v>3857</v>
      </c>
      <c r="D7" s="42">
        <v>5254</v>
      </c>
      <c r="E7" s="42">
        <v>14310</v>
      </c>
      <c r="F7" s="42">
        <v>21390</v>
      </c>
      <c r="G7" s="42">
        <v>28107</v>
      </c>
      <c r="H7" s="42">
        <v>32718</v>
      </c>
      <c r="I7" s="42">
        <v>34951</v>
      </c>
      <c r="J7" s="42">
        <v>36785</v>
      </c>
      <c r="K7" s="42">
        <v>39025</v>
      </c>
      <c r="L7" s="42">
        <v>42626</v>
      </c>
      <c r="M7" s="42">
        <v>45476</v>
      </c>
      <c r="N7" s="42">
        <v>53432</v>
      </c>
      <c r="O7" s="42">
        <v>55844</v>
      </c>
      <c r="P7" s="42">
        <v>58930</v>
      </c>
      <c r="Q7" s="42">
        <v>62523</v>
      </c>
    </row>
    <row r="8" spans="1:19" x14ac:dyDescent="0.35">
      <c r="A8" s="40">
        <v>14</v>
      </c>
      <c r="B8" s="41" t="s">
        <v>210</v>
      </c>
      <c r="C8" s="42">
        <v>3965</v>
      </c>
      <c r="D8" s="42">
        <v>6752</v>
      </c>
      <c r="E8" s="42">
        <v>23447</v>
      </c>
      <c r="F8" s="42">
        <v>36115</v>
      </c>
      <c r="G8" s="42">
        <v>46708</v>
      </c>
      <c r="H8" s="42">
        <v>53411</v>
      </c>
      <c r="I8" s="42">
        <v>57125</v>
      </c>
      <c r="J8" s="42">
        <v>60753</v>
      </c>
      <c r="K8" s="42">
        <v>64555</v>
      </c>
      <c r="L8" s="42">
        <v>72049</v>
      </c>
      <c r="M8" s="42">
        <v>78462</v>
      </c>
      <c r="N8" s="42">
        <v>91020</v>
      </c>
      <c r="O8" s="42">
        <v>96279</v>
      </c>
      <c r="P8" s="42">
        <v>102142</v>
      </c>
      <c r="Q8" s="42">
        <v>110532</v>
      </c>
    </row>
    <row r="9" spans="1:19" x14ac:dyDescent="0.35">
      <c r="A9" s="40">
        <v>15</v>
      </c>
      <c r="B9" s="41" t="s">
        <v>211</v>
      </c>
      <c r="C9" s="42">
        <v>2959</v>
      </c>
      <c r="D9" s="42">
        <v>4553</v>
      </c>
      <c r="E9" s="42">
        <v>14299</v>
      </c>
      <c r="F9" s="42">
        <v>22284</v>
      </c>
      <c r="G9" s="42">
        <v>29150</v>
      </c>
      <c r="H9" s="42">
        <v>33674</v>
      </c>
      <c r="I9" s="42">
        <v>35595</v>
      </c>
      <c r="J9" s="42">
        <v>37394</v>
      </c>
      <c r="K9" s="42">
        <v>39176</v>
      </c>
      <c r="L9" s="42">
        <v>41563</v>
      </c>
      <c r="M9" s="42">
        <v>44114</v>
      </c>
      <c r="N9" s="42">
        <v>51265</v>
      </c>
      <c r="O9" s="42">
        <v>53191</v>
      </c>
      <c r="P9" s="42">
        <v>55403</v>
      </c>
      <c r="Q9" s="42">
        <v>58521</v>
      </c>
    </row>
    <row r="11" spans="1:19" x14ac:dyDescent="0.35">
      <c r="A11" t="s">
        <v>363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S12"/>
  <sheetViews>
    <sheetView zoomScaleNormal="100" workbookViewId="0">
      <selection sqref="A1:Q1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1" width="8.81640625" customWidth="1"/>
    <col min="12" max="17" width="9.6328125" customWidth="1"/>
    <col min="18" max="19" width="10.6328125" customWidth="1"/>
  </cols>
  <sheetData>
    <row r="1" spans="1:19" ht="15.5" x14ac:dyDescent="0.35">
      <c r="A1" s="113" t="s">
        <v>377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189</v>
      </c>
      <c r="B3" s="39" t="s">
        <v>190</v>
      </c>
      <c r="C3" s="39" t="s">
        <v>191</v>
      </c>
      <c r="D3" s="39" t="s">
        <v>192</v>
      </c>
      <c r="E3" s="39" t="s">
        <v>193</v>
      </c>
      <c r="F3" s="39" t="s">
        <v>194</v>
      </c>
      <c r="G3" s="39" t="s">
        <v>195</v>
      </c>
      <c r="H3" s="39" t="s">
        <v>196</v>
      </c>
      <c r="I3" s="39" t="s">
        <v>197</v>
      </c>
      <c r="J3" s="39" t="s">
        <v>198</v>
      </c>
      <c r="K3" s="39" t="s">
        <v>199</v>
      </c>
      <c r="L3" s="39" t="s">
        <v>200</v>
      </c>
      <c r="M3" s="39" t="s">
        <v>201</v>
      </c>
      <c r="N3" s="39" t="s">
        <v>202</v>
      </c>
      <c r="O3" s="39" t="s">
        <v>203</v>
      </c>
      <c r="P3" s="39" t="s">
        <v>204</v>
      </c>
      <c r="Q3" s="39" t="s">
        <v>205</v>
      </c>
    </row>
    <row r="4" spans="1:19" x14ac:dyDescent="0.35">
      <c r="A4" s="40">
        <v>1</v>
      </c>
      <c r="B4" s="41" t="s">
        <v>206</v>
      </c>
      <c r="C4" s="42">
        <v>4443</v>
      </c>
      <c r="D4" s="42">
        <v>12928</v>
      </c>
      <c r="E4" s="42">
        <v>34339</v>
      </c>
      <c r="F4" s="42">
        <v>41825</v>
      </c>
      <c r="G4" s="42">
        <v>48858</v>
      </c>
      <c r="H4" s="42">
        <v>53236</v>
      </c>
      <c r="I4" s="42">
        <v>56738</v>
      </c>
      <c r="J4" s="42">
        <v>66606</v>
      </c>
      <c r="K4" s="42">
        <v>75050</v>
      </c>
      <c r="L4" s="42">
        <v>82785</v>
      </c>
      <c r="M4" s="42">
        <v>83768</v>
      </c>
      <c r="N4" s="42">
        <v>83953</v>
      </c>
      <c r="O4" s="42">
        <v>84017</v>
      </c>
      <c r="P4" s="42">
        <v>84024</v>
      </c>
      <c r="Q4" s="42">
        <v>84024</v>
      </c>
    </row>
    <row r="5" spans="1:19" x14ac:dyDescent="0.35">
      <c r="A5" s="40">
        <v>11</v>
      </c>
      <c r="B5" s="41" t="s">
        <v>207</v>
      </c>
      <c r="C5" s="42">
        <v>4821</v>
      </c>
      <c r="D5" s="42">
        <v>17206</v>
      </c>
      <c r="E5" s="42">
        <v>48092</v>
      </c>
      <c r="F5" s="42">
        <v>58246</v>
      </c>
      <c r="G5" s="42">
        <v>69120</v>
      </c>
      <c r="H5" s="42">
        <v>76975</v>
      </c>
      <c r="I5" s="42">
        <v>81840</v>
      </c>
      <c r="J5" s="42">
        <v>96452</v>
      </c>
      <c r="K5" s="42">
        <v>108621</v>
      </c>
      <c r="L5" s="42">
        <v>120660</v>
      </c>
      <c r="M5" s="42">
        <v>122386</v>
      </c>
      <c r="N5" s="42">
        <v>122725</v>
      </c>
      <c r="O5" s="42">
        <v>122920</v>
      </c>
      <c r="P5" s="42">
        <v>122928</v>
      </c>
      <c r="Q5" s="42">
        <v>122928</v>
      </c>
    </row>
    <row r="6" spans="1:19" x14ac:dyDescent="0.35">
      <c r="A6" s="40">
        <v>12</v>
      </c>
      <c r="B6" s="41" t="s">
        <v>208</v>
      </c>
      <c r="C6" s="42">
        <v>4774</v>
      </c>
      <c r="D6" s="42">
        <v>12573</v>
      </c>
      <c r="E6" s="42">
        <v>32447</v>
      </c>
      <c r="F6" s="42">
        <v>39587</v>
      </c>
      <c r="G6" s="42">
        <v>46592</v>
      </c>
      <c r="H6" s="42">
        <v>50540</v>
      </c>
      <c r="I6" s="42">
        <v>54590</v>
      </c>
      <c r="J6" s="42">
        <v>64956</v>
      </c>
      <c r="K6" s="42">
        <v>74161</v>
      </c>
      <c r="L6" s="42">
        <v>81607</v>
      </c>
      <c r="M6" s="42">
        <v>82474</v>
      </c>
      <c r="N6" s="42">
        <v>82628</v>
      </c>
      <c r="O6" s="42">
        <v>82665</v>
      </c>
      <c r="P6" s="42">
        <v>82674</v>
      </c>
      <c r="Q6" s="42">
        <v>82674</v>
      </c>
    </row>
    <row r="7" spans="1:19" x14ac:dyDescent="0.35">
      <c r="A7" s="40">
        <v>13</v>
      </c>
      <c r="B7" s="41" t="s">
        <v>209</v>
      </c>
      <c r="C7" s="42">
        <v>4357</v>
      </c>
      <c r="D7" s="42">
        <v>11375</v>
      </c>
      <c r="E7" s="42">
        <v>29094</v>
      </c>
      <c r="F7" s="42">
        <v>35888</v>
      </c>
      <c r="G7" s="42">
        <v>41961</v>
      </c>
      <c r="H7" s="42">
        <v>45563</v>
      </c>
      <c r="I7" s="42">
        <v>48519</v>
      </c>
      <c r="J7" s="42">
        <v>55953</v>
      </c>
      <c r="K7" s="42">
        <v>62744</v>
      </c>
      <c r="L7" s="42">
        <v>68307</v>
      </c>
      <c r="M7" s="42">
        <v>68932</v>
      </c>
      <c r="N7" s="42">
        <v>69063</v>
      </c>
      <c r="O7" s="42">
        <v>69111</v>
      </c>
      <c r="P7" s="42">
        <v>69117</v>
      </c>
      <c r="Q7" s="42">
        <v>69117</v>
      </c>
    </row>
    <row r="8" spans="1:19" x14ac:dyDescent="0.35">
      <c r="A8" s="40">
        <v>14</v>
      </c>
      <c r="B8" s="41" t="s">
        <v>210</v>
      </c>
      <c r="C8" s="42">
        <v>5332</v>
      </c>
      <c r="D8" s="42">
        <v>17252</v>
      </c>
      <c r="E8" s="42">
        <v>47179</v>
      </c>
      <c r="F8" s="42">
        <v>57013</v>
      </c>
      <c r="G8" s="42">
        <v>65321</v>
      </c>
      <c r="H8" s="42">
        <v>71139</v>
      </c>
      <c r="I8" s="42">
        <v>75494</v>
      </c>
      <c r="J8" s="42">
        <v>91124</v>
      </c>
      <c r="K8" s="42">
        <v>103506</v>
      </c>
      <c r="L8" s="42">
        <v>117190</v>
      </c>
      <c r="M8" s="42">
        <v>119076</v>
      </c>
      <c r="N8" s="42">
        <v>119371</v>
      </c>
      <c r="O8" s="42">
        <v>119438</v>
      </c>
      <c r="P8" s="42">
        <v>119450</v>
      </c>
      <c r="Q8" s="42">
        <v>119450</v>
      </c>
    </row>
    <row r="9" spans="1:19" x14ac:dyDescent="0.35">
      <c r="A9" s="40">
        <v>15</v>
      </c>
      <c r="B9" s="41" t="s">
        <v>211</v>
      </c>
      <c r="C9" s="42">
        <v>3296</v>
      </c>
      <c r="D9" s="42">
        <v>10510</v>
      </c>
      <c r="E9" s="42">
        <v>28753</v>
      </c>
      <c r="F9" s="42">
        <v>34666</v>
      </c>
      <c r="G9" s="42">
        <v>39749</v>
      </c>
      <c r="H9" s="42">
        <v>42703</v>
      </c>
      <c r="I9" s="42">
        <v>44745</v>
      </c>
      <c r="J9" s="42">
        <v>51144</v>
      </c>
      <c r="K9" s="42">
        <v>56169</v>
      </c>
      <c r="L9" s="42">
        <v>61505</v>
      </c>
      <c r="M9" s="42">
        <v>62219</v>
      </c>
      <c r="N9" s="42">
        <v>62365</v>
      </c>
      <c r="O9" s="42">
        <v>62402</v>
      </c>
      <c r="P9" s="42">
        <v>62402</v>
      </c>
      <c r="Q9" s="42">
        <v>62402</v>
      </c>
    </row>
    <row r="11" spans="1:19" x14ac:dyDescent="0.35">
      <c r="A11" t="s">
        <v>363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S12"/>
  <sheetViews>
    <sheetView zoomScaleNormal="100" workbookViewId="0">
      <selection activeCell="A2" sqref="A2:Q2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1" width="8.81640625" customWidth="1"/>
    <col min="12" max="17" width="9.6328125" customWidth="1"/>
    <col min="18" max="19" width="10.6328125" customWidth="1"/>
  </cols>
  <sheetData>
    <row r="1" spans="1:19" ht="15.5" x14ac:dyDescent="0.35">
      <c r="A1" s="113" t="s">
        <v>378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189</v>
      </c>
      <c r="B3" s="39" t="s">
        <v>190</v>
      </c>
      <c r="C3" s="39" t="s">
        <v>191</v>
      </c>
      <c r="D3" s="39" t="s">
        <v>192</v>
      </c>
      <c r="E3" s="39" t="s">
        <v>193</v>
      </c>
      <c r="F3" s="39" t="s">
        <v>194</v>
      </c>
      <c r="G3" s="39" t="s">
        <v>195</v>
      </c>
      <c r="H3" s="39" t="s">
        <v>196</v>
      </c>
      <c r="I3" s="39" t="s">
        <v>197</v>
      </c>
      <c r="J3" s="39" t="s">
        <v>198</v>
      </c>
      <c r="K3" s="39" t="s">
        <v>199</v>
      </c>
      <c r="L3" s="39" t="s">
        <v>200</v>
      </c>
      <c r="M3" s="39" t="s">
        <v>201</v>
      </c>
      <c r="N3" s="39" t="s">
        <v>202</v>
      </c>
      <c r="O3" s="39" t="s">
        <v>203</v>
      </c>
      <c r="P3" s="39" t="s">
        <v>204</v>
      </c>
      <c r="Q3" s="39" t="s">
        <v>205</v>
      </c>
    </row>
    <row r="4" spans="1:19" x14ac:dyDescent="0.35">
      <c r="A4" s="40">
        <v>1</v>
      </c>
      <c r="B4" s="41" t="s">
        <v>206</v>
      </c>
      <c r="C4" s="42">
        <v>4443</v>
      </c>
      <c r="D4" s="42">
        <v>12928</v>
      </c>
      <c r="E4" s="42">
        <v>34303</v>
      </c>
      <c r="F4" s="42">
        <v>41737</v>
      </c>
      <c r="G4" s="42">
        <v>48556</v>
      </c>
      <c r="H4" s="42">
        <v>52890</v>
      </c>
      <c r="I4" s="42">
        <v>56347</v>
      </c>
      <c r="J4" s="42">
        <v>66170</v>
      </c>
      <c r="K4" s="42">
        <v>74607</v>
      </c>
      <c r="L4" s="42">
        <v>82338</v>
      </c>
      <c r="M4" s="42">
        <v>83321</v>
      </c>
      <c r="N4" s="42">
        <v>83505</v>
      </c>
      <c r="O4" s="42">
        <v>83570</v>
      </c>
      <c r="P4" s="42">
        <v>83576</v>
      </c>
      <c r="Q4" s="42">
        <v>83576</v>
      </c>
    </row>
    <row r="5" spans="1:19" x14ac:dyDescent="0.35">
      <c r="A5" s="40">
        <v>11</v>
      </c>
      <c r="B5" s="41" t="s">
        <v>207</v>
      </c>
      <c r="C5" s="42">
        <v>4821</v>
      </c>
      <c r="D5" s="42">
        <v>17206</v>
      </c>
      <c r="E5" s="42">
        <v>48050</v>
      </c>
      <c r="F5" s="42">
        <v>58148</v>
      </c>
      <c r="G5" s="42">
        <v>68725</v>
      </c>
      <c r="H5" s="42">
        <v>76534</v>
      </c>
      <c r="I5" s="42">
        <v>81339</v>
      </c>
      <c r="J5" s="42">
        <v>95895</v>
      </c>
      <c r="K5" s="42">
        <v>108056</v>
      </c>
      <c r="L5" s="42">
        <v>120090</v>
      </c>
      <c r="M5" s="42">
        <v>121816</v>
      </c>
      <c r="N5" s="42">
        <v>122155</v>
      </c>
      <c r="O5" s="42">
        <v>122350</v>
      </c>
      <c r="P5" s="42">
        <v>122358</v>
      </c>
      <c r="Q5" s="42">
        <v>122358</v>
      </c>
    </row>
    <row r="6" spans="1:19" x14ac:dyDescent="0.35">
      <c r="A6" s="40">
        <v>12</v>
      </c>
      <c r="B6" s="41" t="s">
        <v>208</v>
      </c>
      <c r="C6" s="42">
        <v>4774</v>
      </c>
      <c r="D6" s="42">
        <v>12573</v>
      </c>
      <c r="E6" s="42">
        <v>32413</v>
      </c>
      <c r="F6" s="42">
        <v>39506</v>
      </c>
      <c r="G6" s="42">
        <v>46302</v>
      </c>
      <c r="H6" s="42">
        <v>50215</v>
      </c>
      <c r="I6" s="42">
        <v>54224</v>
      </c>
      <c r="J6" s="42">
        <v>64551</v>
      </c>
      <c r="K6" s="42">
        <v>73750</v>
      </c>
      <c r="L6" s="42">
        <v>81193</v>
      </c>
      <c r="M6" s="42">
        <v>82061</v>
      </c>
      <c r="N6" s="42">
        <v>82214</v>
      </c>
      <c r="O6" s="42">
        <v>82251</v>
      </c>
      <c r="P6" s="42">
        <v>82260</v>
      </c>
      <c r="Q6" s="42">
        <v>82260</v>
      </c>
    </row>
    <row r="7" spans="1:19" x14ac:dyDescent="0.35">
      <c r="A7" s="40">
        <v>13</v>
      </c>
      <c r="B7" s="41" t="s">
        <v>209</v>
      </c>
      <c r="C7" s="42">
        <v>4357</v>
      </c>
      <c r="D7" s="42">
        <v>11375</v>
      </c>
      <c r="E7" s="42">
        <v>29062</v>
      </c>
      <c r="F7" s="42">
        <v>35810</v>
      </c>
      <c r="G7" s="42">
        <v>41701</v>
      </c>
      <c r="H7" s="42">
        <v>45266</v>
      </c>
      <c r="I7" s="42">
        <v>48186</v>
      </c>
      <c r="J7" s="42">
        <v>55586</v>
      </c>
      <c r="K7" s="42">
        <v>62371</v>
      </c>
      <c r="L7" s="42">
        <v>67932</v>
      </c>
      <c r="M7" s="42">
        <v>68557</v>
      </c>
      <c r="N7" s="42">
        <v>68688</v>
      </c>
      <c r="O7" s="42">
        <v>68736</v>
      </c>
      <c r="P7" s="42">
        <v>68742</v>
      </c>
      <c r="Q7" s="42">
        <v>68742</v>
      </c>
    </row>
    <row r="8" spans="1:19" x14ac:dyDescent="0.35">
      <c r="A8" s="40">
        <v>14</v>
      </c>
      <c r="B8" s="41" t="s">
        <v>210</v>
      </c>
      <c r="C8" s="42">
        <v>5332</v>
      </c>
      <c r="D8" s="42">
        <v>17252</v>
      </c>
      <c r="E8" s="42">
        <v>47130</v>
      </c>
      <c r="F8" s="42">
        <v>56892</v>
      </c>
      <c r="G8" s="42">
        <v>64954</v>
      </c>
      <c r="H8" s="42">
        <v>70698</v>
      </c>
      <c r="I8" s="42">
        <v>74988</v>
      </c>
      <c r="J8" s="42">
        <v>90550</v>
      </c>
      <c r="K8" s="42">
        <v>102922</v>
      </c>
      <c r="L8" s="42">
        <v>116591</v>
      </c>
      <c r="M8" s="42">
        <v>118476</v>
      </c>
      <c r="N8" s="42">
        <v>118771</v>
      </c>
      <c r="O8" s="42">
        <v>118838</v>
      </c>
      <c r="P8" s="42">
        <v>118850</v>
      </c>
      <c r="Q8" s="42">
        <v>118850</v>
      </c>
    </row>
    <row r="9" spans="1:19" x14ac:dyDescent="0.35">
      <c r="A9" s="40">
        <v>15</v>
      </c>
      <c r="B9" s="41" t="s">
        <v>211</v>
      </c>
      <c r="C9" s="42">
        <v>3296</v>
      </c>
      <c r="D9" s="42">
        <v>10510</v>
      </c>
      <c r="E9" s="42">
        <v>28715</v>
      </c>
      <c r="F9" s="42">
        <v>34575</v>
      </c>
      <c r="G9" s="42">
        <v>39465</v>
      </c>
      <c r="H9" s="42">
        <v>42367</v>
      </c>
      <c r="I9" s="42">
        <v>44362</v>
      </c>
      <c r="J9" s="42">
        <v>50712</v>
      </c>
      <c r="K9" s="42">
        <v>55731</v>
      </c>
      <c r="L9" s="42">
        <v>61058</v>
      </c>
      <c r="M9" s="42">
        <v>61771</v>
      </c>
      <c r="N9" s="42">
        <v>61918</v>
      </c>
      <c r="O9" s="42">
        <v>61955</v>
      </c>
      <c r="P9" s="42">
        <v>61955</v>
      </c>
      <c r="Q9" s="42">
        <v>61955</v>
      </c>
    </row>
    <row r="11" spans="1:19" x14ac:dyDescent="0.35">
      <c r="A11" t="s">
        <v>363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S12"/>
  <sheetViews>
    <sheetView zoomScaleNormal="100" workbookViewId="0">
      <selection sqref="A1:Q1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1" width="8.81640625" customWidth="1"/>
    <col min="12" max="17" width="9.6328125" customWidth="1"/>
    <col min="18" max="19" width="10.6328125" customWidth="1"/>
  </cols>
  <sheetData>
    <row r="1" spans="1:19" ht="15.5" x14ac:dyDescent="0.35">
      <c r="A1" s="113" t="s">
        <v>379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189</v>
      </c>
      <c r="B3" s="39" t="s">
        <v>190</v>
      </c>
      <c r="C3" s="39" t="s">
        <v>191</v>
      </c>
      <c r="D3" s="39" t="s">
        <v>192</v>
      </c>
      <c r="E3" s="39" t="s">
        <v>193</v>
      </c>
      <c r="F3" s="39" t="s">
        <v>194</v>
      </c>
      <c r="G3" s="39" t="s">
        <v>195</v>
      </c>
      <c r="H3" s="39" t="s">
        <v>196</v>
      </c>
      <c r="I3" s="39" t="s">
        <v>197</v>
      </c>
      <c r="J3" s="39" t="s">
        <v>198</v>
      </c>
      <c r="K3" s="39" t="s">
        <v>199</v>
      </c>
      <c r="L3" s="39" t="s">
        <v>200</v>
      </c>
      <c r="M3" s="39" t="s">
        <v>201</v>
      </c>
      <c r="N3" s="39" t="s">
        <v>202</v>
      </c>
      <c r="O3" s="39" t="s">
        <v>203</v>
      </c>
      <c r="P3" s="39" t="s">
        <v>204</v>
      </c>
      <c r="Q3" s="39" t="s">
        <v>205</v>
      </c>
    </row>
    <row r="4" spans="1:19" x14ac:dyDescent="0.35">
      <c r="A4" s="40">
        <v>1</v>
      </c>
      <c r="B4" s="41" t="s">
        <v>206</v>
      </c>
      <c r="C4" s="42">
        <v>4443</v>
      </c>
      <c r="D4" s="42">
        <v>12928</v>
      </c>
      <c r="E4" s="42">
        <v>34293</v>
      </c>
      <c r="F4" s="42">
        <v>41713</v>
      </c>
      <c r="G4" s="42">
        <v>48475</v>
      </c>
      <c r="H4" s="42">
        <v>52797</v>
      </c>
      <c r="I4" s="42">
        <v>56242</v>
      </c>
      <c r="J4" s="42">
        <v>66053</v>
      </c>
      <c r="K4" s="42">
        <v>74489</v>
      </c>
      <c r="L4" s="42">
        <v>82218</v>
      </c>
      <c r="M4" s="42">
        <v>83201</v>
      </c>
      <c r="N4" s="42">
        <v>83386</v>
      </c>
      <c r="O4" s="42">
        <v>83450</v>
      </c>
      <c r="P4" s="42">
        <v>83457</v>
      </c>
      <c r="Q4" s="42">
        <v>83457</v>
      </c>
    </row>
    <row r="5" spans="1:19" x14ac:dyDescent="0.35">
      <c r="A5" s="40">
        <v>11</v>
      </c>
      <c r="B5" s="41" t="s">
        <v>207</v>
      </c>
      <c r="C5" s="42">
        <v>4821</v>
      </c>
      <c r="D5" s="42">
        <v>17206</v>
      </c>
      <c r="E5" s="42">
        <v>48039</v>
      </c>
      <c r="F5" s="42">
        <v>58121</v>
      </c>
      <c r="G5" s="42">
        <v>68620</v>
      </c>
      <c r="H5" s="42">
        <v>76416</v>
      </c>
      <c r="I5" s="42">
        <v>81205</v>
      </c>
      <c r="J5" s="42">
        <v>95746</v>
      </c>
      <c r="K5" s="42">
        <v>107905</v>
      </c>
      <c r="L5" s="42">
        <v>119938</v>
      </c>
      <c r="M5" s="42">
        <v>121664</v>
      </c>
      <c r="N5" s="42">
        <v>122003</v>
      </c>
      <c r="O5" s="42">
        <v>122198</v>
      </c>
      <c r="P5" s="42">
        <v>122206</v>
      </c>
      <c r="Q5" s="42">
        <v>122206</v>
      </c>
    </row>
    <row r="6" spans="1:19" x14ac:dyDescent="0.35">
      <c r="A6" s="40">
        <v>12</v>
      </c>
      <c r="B6" s="41" t="s">
        <v>208</v>
      </c>
      <c r="C6" s="42">
        <v>4774</v>
      </c>
      <c r="D6" s="42">
        <v>12573</v>
      </c>
      <c r="E6" s="42">
        <v>32404</v>
      </c>
      <c r="F6" s="42">
        <v>39485</v>
      </c>
      <c r="G6" s="42">
        <v>46224</v>
      </c>
      <c r="H6" s="42">
        <v>50128</v>
      </c>
      <c r="I6" s="42">
        <v>54126</v>
      </c>
      <c r="J6" s="42">
        <v>64443</v>
      </c>
      <c r="K6" s="42">
        <v>73640</v>
      </c>
      <c r="L6" s="42">
        <v>81083</v>
      </c>
      <c r="M6" s="42">
        <v>81950</v>
      </c>
      <c r="N6" s="42">
        <v>82104</v>
      </c>
      <c r="O6" s="42">
        <v>82141</v>
      </c>
      <c r="P6" s="42">
        <v>82150</v>
      </c>
      <c r="Q6" s="42">
        <v>82150</v>
      </c>
    </row>
    <row r="7" spans="1:19" x14ac:dyDescent="0.35">
      <c r="A7" s="40">
        <v>13</v>
      </c>
      <c r="B7" s="41" t="s">
        <v>209</v>
      </c>
      <c r="C7" s="42">
        <v>4357</v>
      </c>
      <c r="D7" s="42">
        <v>11375</v>
      </c>
      <c r="E7" s="42">
        <v>29054</v>
      </c>
      <c r="F7" s="42">
        <v>35789</v>
      </c>
      <c r="G7" s="42">
        <v>41631</v>
      </c>
      <c r="H7" s="42">
        <v>45187</v>
      </c>
      <c r="I7" s="42">
        <v>48098</v>
      </c>
      <c r="J7" s="42">
        <v>55488</v>
      </c>
      <c r="K7" s="42">
        <v>62271</v>
      </c>
      <c r="L7" s="42">
        <v>67832</v>
      </c>
      <c r="M7" s="42">
        <v>68457</v>
      </c>
      <c r="N7" s="42">
        <v>68587</v>
      </c>
      <c r="O7" s="42">
        <v>68636</v>
      </c>
      <c r="P7" s="42">
        <v>68642</v>
      </c>
      <c r="Q7" s="42">
        <v>68642</v>
      </c>
    </row>
    <row r="8" spans="1:19" x14ac:dyDescent="0.35">
      <c r="A8" s="40">
        <v>14</v>
      </c>
      <c r="B8" s="41" t="s">
        <v>210</v>
      </c>
      <c r="C8" s="42">
        <v>5332</v>
      </c>
      <c r="D8" s="42">
        <v>17252</v>
      </c>
      <c r="E8" s="42">
        <v>47117</v>
      </c>
      <c r="F8" s="42">
        <v>56859</v>
      </c>
      <c r="G8" s="42">
        <v>64856</v>
      </c>
      <c r="H8" s="42">
        <v>70581</v>
      </c>
      <c r="I8" s="42">
        <v>74853</v>
      </c>
      <c r="J8" s="42">
        <v>90397</v>
      </c>
      <c r="K8" s="42">
        <v>102766</v>
      </c>
      <c r="L8" s="42">
        <v>116431</v>
      </c>
      <c r="M8" s="42">
        <v>118316</v>
      </c>
      <c r="N8" s="42">
        <v>118611</v>
      </c>
      <c r="O8" s="42">
        <v>118677</v>
      </c>
      <c r="P8" s="42">
        <v>118689</v>
      </c>
      <c r="Q8" s="42">
        <v>118689</v>
      </c>
    </row>
    <row r="9" spans="1:19" x14ac:dyDescent="0.35">
      <c r="A9" s="40">
        <v>15</v>
      </c>
      <c r="B9" s="41" t="s">
        <v>211</v>
      </c>
      <c r="C9" s="42">
        <v>3296</v>
      </c>
      <c r="D9" s="42">
        <v>10510</v>
      </c>
      <c r="E9" s="42">
        <v>28705</v>
      </c>
      <c r="F9" s="42">
        <v>34550</v>
      </c>
      <c r="G9" s="42">
        <v>39389</v>
      </c>
      <c r="H9" s="42">
        <v>42278</v>
      </c>
      <c r="I9" s="42">
        <v>44260</v>
      </c>
      <c r="J9" s="42">
        <v>50597</v>
      </c>
      <c r="K9" s="42">
        <v>55614</v>
      </c>
      <c r="L9" s="42">
        <v>60938</v>
      </c>
      <c r="M9" s="42">
        <v>61652</v>
      </c>
      <c r="N9" s="42">
        <v>61799</v>
      </c>
      <c r="O9" s="42">
        <v>61835</v>
      </c>
      <c r="P9" s="42">
        <v>61835</v>
      </c>
      <c r="Q9" s="42">
        <v>61835</v>
      </c>
    </row>
    <row r="11" spans="1:19" x14ac:dyDescent="0.35">
      <c r="A11" t="s">
        <v>363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11"/>
  <sheetViews>
    <sheetView zoomScaleNormal="100" workbookViewId="0">
      <selection activeCell="B13" sqref="B13"/>
    </sheetView>
  </sheetViews>
  <sheetFormatPr defaultColWidth="8.7265625" defaultRowHeight="14.5" x14ac:dyDescent="0.35"/>
  <cols>
    <col min="1" max="1" width="28.90625" customWidth="1"/>
    <col min="2" max="2" width="67.6328125" customWidth="1"/>
  </cols>
  <sheetData>
    <row r="1" spans="1:2" ht="21.75" customHeight="1" x14ac:dyDescent="0.35">
      <c r="A1" s="101" t="s">
        <v>0</v>
      </c>
      <c r="B1" s="101"/>
    </row>
    <row r="2" spans="1:2" ht="33.75" customHeight="1" x14ac:dyDescent="0.35">
      <c r="A2" s="1" t="s">
        <v>1</v>
      </c>
      <c r="B2" s="1" t="s">
        <v>2</v>
      </c>
    </row>
    <row r="3" spans="1:2" ht="78" customHeight="1" x14ac:dyDescent="0.35">
      <c r="A3" s="2" t="s">
        <v>3</v>
      </c>
      <c r="B3" s="3" t="s">
        <v>4</v>
      </c>
    </row>
    <row r="4" spans="1:2" ht="51" customHeight="1" x14ac:dyDescent="0.35">
      <c r="A4" s="2" t="s">
        <v>5</v>
      </c>
      <c r="B4" s="3" t="s">
        <v>6</v>
      </c>
    </row>
    <row r="5" spans="1:2" ht="63.75" customHeight="1" x14ac:dyDescent="0.35">
      <c r="A5" s="2" t="s">
        <v>7</v>
      </c>
      <c r="B5" s="3" t="s">
        <v>8</v>
      </c>
    </row>
    <row r="6" spans="1:2" ht="48.75" customHeight="1" x14ac:dyDescent="0.35">
      <c r="A6" s="2" t="s">
        <v>9</v>
      </c>
      <c r="B6" s="3" t="s">
        <v>10</v>
      </c>
    </row>
    <row r="7" spans="1:2" ht="84.75" customHeight="1" x14ac:dyDescent="0.35">
      <c r="A7" s="2" t="s">
        <v>11</v>
      </c>
      <c r="B7" s="3" t="s">
        <v>12</v>
      </c>
    </row>
    <row r="8" spans="1:2" ht="14.25" customHeight="1" x14ac:dyDescent="0.35">
      <c r="A8" s="102" t="s">
        <v>13</v>
      </c>
      <c r="B8" s="102"/>
    </row>
    <row r="9" spans="1:2" x14ac:dyDescent="0.35">
      <c r="A9" s="102"/>
      <c r="B9" s="102"/>
    </row>
    <row r="10" spans="1:2" x14ac:dyDescent="0.35">
      <c r="A10" s="4"/>
    </row>
    <row r="11" spans="1:2" x14ac:dyDescent="0.35">
      <c r="A11" s="4"/>
    </row>
  </sheetData>
  <mergeCells count="2">
    <mergeCell ref="A1:B1"/>
    <mergeCell ref="A8:B9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R3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380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137</v>
      </c>
      <c r="B3" s="44" t="s">
        <v>189</v>
      </c>
      <c r="C3" s="44" t="s">
        <v>190</v>
      </c>
      <c r="D3" s="44" t="s">
        <v>191</v>
      </c>
      <c r="E3" s="44" t="s">
        <v>192</v>
      </c>
      <c r="F3" s="44" t="s">
        <v>193</v>
      </c>
      <c r="G3" s="44" t="s">
        <v>194</v>
      </c>
      <c r="H3" s="44" t="s">
        <v>195</v>
      </c>
      <c r="I3" s="44" t="s">
        <v>196</v>
      </c>
      <c r="J3" s="44" t="s">
        <v>197</v>
      </c>
      <c r="K3" s="44" t="s">
        <v>198</v>
      </c>
      <c r="L3" s="44" t="s">
        <v>199</v>
      </c>
      <c r="M3" s="44" t="s">
        <v>200</v>
      </c>
      <c r="N3" s="44" t="s">
        <v>201</v>
      </c>
      <c r="O3" s="44" t="s">
        <v>202</v>
      </c>
      <c r="P3" s="44" t="s">
        <v>203</v>
      </c>
      <c r="Q3" s="44" t="s">
        <v>204</v>
      </c>
      <c r="R3" s="44" t="s">
        <v>205</v>
      </c>
    </row>
    <row r="4" spans="1:18" x14ac:dyDescent="0.35">
      <c r="A4" s="115" t="s">
        <v>115</v>
      </c>
      <c r="B4" s="45">
        <v>111</v>
      </c>
      <c r="C4" s="41" t="s">
        <v>212</v>
      </c>
      <c r="D4" s="46">
        <v>4225</v>
      </c>
      <c r="E4" s="46">
        <v>4225</v>
      </c>
      <c r="F4" s="46">
        <v>18916</v>
      </c>
      <c r="G4" s="46">
        <v>31917</v>
      </c>
      <c r="H4" s="46">
        <v>52284</v>
      </c>
      <c r="I4" s="46">
        <v>67568</v>
      </c>
      <c r="J4" s="46">
        <v>82052</v>
      </c>
      <c r="K4" s="46">
        <v>94397</v>
      </c>
      <c r="L4" s="46">
        <v>102141</v>
      </c>
      <c r="M4" s="46">
        <v>111329</v>
      </c>
      <c r="N4" s="46">
        <v>122474</v>
      </c>
      <c r="O4" s="46">
        <v>132056</v>
      </c>
      <c r="P4" s="46">
        <v>141726</v>
      </c>
      <c r="Q4" s="46">
        <v>157930</v>
      </c>
      <c r="R4" s="46">
        <v>168267</v>
      </c>
    </row>
    <row r="5" spans="1:18" x14ac:dyDescent="0.35">
      <c r="A5" s="115"/>
      <c r="B5" s="45">
        <v>112</v>
      </c>
      <c r="C5" s="41" t="s">
        <v>213</v>
      </c>
      <c r="D5" s="46">
        <v>3094</v>
      </c>
      <c r="E5" s="46">
        <v>3094</v>
      </c>
      <c r="F5" s="46">
        <v>9375</v>
      </c>
      <c r="G5" s="46">
        <v>13919</v>
      </c>
      <c r="H5" s="46">
        <v>22962</v>
      </c>
      <c r="I5" s="46">
        <v>27332</v>
      </c>
      <c r="J5" s="46">
        <v>32030</v>
      </c>
      <c r="K5" s="46">
        <v>34799</v>
      </c>
      <c r="L5" s="46">
        <v>39291</v>
      </c>
      <c r="M5" s="46">
        <v>44163</v>
      </c>
      <c r="N5" s="46">
        <v>49881</v>
      </c>
      <c r="O5" s="46">
        <v>55229</v>
      </c>
      <c r="P5" s="46">
        <v>59607</v>
      </c>
      <c r="Q5" s="46">
        <v>69198</v>
      </c>
      <c r="R5" s="46">
        <v>73297</v>
      </c>
    </row>
    <row r="6" spans="1:18" x14ac:dyDescent="0.35">
      <c r="A6" s="115"/>
      <c r="B6" s="45">
        <v>113</v>
      </c>
      <c r="C6" s="41" t="s">
        <v>214</v>
      </c>
      <c r="D6" s="46">
        <v>2953</v>
      </c>
      <c r="E6" s="46">
        <v>2953</v>
      </c>
      <c r="F6" s="46">
        <v>10326</v>
      </c>
      <c r="G6" s="46">
        <v>15851</v>
      </c>
      <c r="H6" s="46">
        <v>25640</v>
      </c>
      <c r="I6" s="46">
        <v>30297</v>
      </c>
      <c r="J6" s="46">
        <v>35327</v>
      </c>
      <c r="K6" s="46">
        <v>38554</v>
      </c>
      <c r="L6" s="46">
        <v>43112</v>
      </c>
      <c r="M6" s="46">
        <v>47472</v>
      </c>
      <c r="N6" s="46">
        <v>53132</v>
      </c>
      <c r="O6" s="46">
        <v>58385</v>
      </c>
      <c r="P6" s="46">
        <v>62872</v>
      </c>
      <c r="Q6" s="46">
        <v>72854</v>
      </c>
      <c r="R6" s="46">
        <v>76897</v>
      </c>
    </row>
    <row r="7" spans="1:18" x14ac:dyDescent="0.35">
      <c r="A7" s="115"/>
      <c r="B7" s="45">
        <v>114</v>
      </c>
      <c r="C7" s="41" t="s">
        <v>215</v>
      </c>
      <c r="D7" s="46">
        <v>2005</v>
      </c>
      <c r="E7" s="46">
        <v>2005</v>
      </c>
      <c r="F7" s="46">
        <v>8328</v>
      </c>
      <c r="G7" s="46">
        <v>12787</v>
      </c>
      <c r="H7" s="46">
        <v>21667</v>
      </c>
      <c r="I7" s="46">
        <v>25822</v>
      </c>
      <c r="J7" s="46">
        <v>30422</v>
      </c>
      <c r="K7" s="46">
        <v>33096</v>
      </c>
      <c r="L7" s="46">
        <v>37123</v>
      </c>
      <c r="M7" s="46">
        <v>40923</v>
      </c>
      <c r="N7" s="46">
        <v>45543</v>
      </c>
      <c r="O7" s="46">
        <v>49995</v>
      </c>
      <c r="P7" s="46">
        <v>54821</v>
      </c>
      <c r="Q7" s="46">
        <v>62616</v>
      </c>
      <c r="R7" s="46">
        <v>66240</v>
      </c>
    </row>
    <row r="8" spans="1:18" x14ac:dyDescent="0.35">
      <c r="A8" s="115"/>
      <c r="B8" s="45">
        <v>115</v>
      </c>
      <c r="C8" s="41" t="s">
        <v>216</v>
      </c>
      <c r="D8" s="46">
        <v>2047</v>
      </c>
      <c r="E8" s="46">
        <v>2047</v>
      </c>
      <c r="F8" s="46">
        <v>8942</v>
      </c>
      <c r="G8" s="46">
        <v>13875</v>
      </c>
      <c r="H8" s="46">
        <v>24097</v>
      </c>
      <c r="I8" s="46">
        <v>30539</v>
      </c>
      <c r="J8" s="46">
        <v>37327</v>
      </c>
      <c r="K8" s="46">
        <v>42427</v>
      </c>
      <c r="L8" s="46">
        <v>46564</v>
      </c>
      <c r="M8" s="46">
        <v>50655</v>
      </c>
      <c r="N8" s="46">
        <v>55362</v>
      </c>
      <c r="O8" s="46">
        <v>59534</v>
      </c>
      <c r="P8" s="46">
        <v>63014</v>
      </c>
      <c r="Q8" s="46">
        <v>70781</v>
      </c>
      <c r="R8" s="46">
        <v>72970</v>
      </c>
    </row>
    <row r="9" spans="1:18" x14ac:dyDescent="0.35">
      <c r="A9" s="115"/>
      <c r="B9" s="45">
        <v>118</v>
      </c>
      <c r="C9" s="41" t="s">
        <v>217</v>
      </c>
      <c r="D9" s="46">
        <v>2047</v>
      </c>
      <c r="E9" s="46">
        <v>2047</v>
      </c>
      <c r="F9" s="46">
        <v>8900</v>
      </c>
      <c r="G9" s="46">
        <v>13962</v>
      </c>
      <c r="H9" s="46">
        <v>24560</v>
      </c>
      <c r="I9" s="46">
        <v>31916</v>
      </c>
      <c r="J9" s="46">
        <v>39850</v>
      </c>
      <c r="K9" s="46">
        <v>45610</v>
      </c>
      <c r="L9" s="46">
        <v>50647</v>
      </c>
      <c r="M9" s="46">
        <v>55560</v>
      </c>
      <c r="N9" s="46">
        <v>60849</v>
      </c>
      <c r="O9" s="46">
        <v>65517</v>
      </c>
      <c r="P9" s="46">
        <v>68880</v>
      </c>
      <c r="Q9" s="46">
        <v>76824</v>
      </c>
      <c r="R9" s="46">
        <v>78923</v>
      </c>
    </row>
    <row r="10" spans="1:18" x14ac:dyDescent="0.35">
      <c r="A10" s="115" t="s">
        <v>134</v>
      </c>
      <c r="B10" s="45">
        <v>121</v>
      </c>
      <c r="C10" s="41" t="s">
        <v>218</v>
      </c>
      <c r="D10" s="46">
        <v>4084</v>
      </c>
      <c r="E10" s="46">
        <v>4084</v>
      </c>
      <c r="F10" s="46">
        <v>8851</v>
      </c>
      <c r="G10" s="46">
        <v>12222</v>
      </c>
      <c r="H10" s="46">
        <v>18855</v>
      </c>
      <c r="I10" s="46">
        <v>22726</v>
      </c>
      <c r="J10" s="46">
        <v>27282</v>
      </c>
      <c r="K10" s="46">
        <v>30110</v>
      </c>
      <c r="L10" s="46">
        <v>33490</v>
      </c>
      <c r="M10" s="46">
        <v>36852</v>
      </c>
      <c r="N10" s="46">
        <v>40671</v>
      </c>
      <c r="O10" s="46">
        <v>43866</v>
      </c>
      <c r="P10" s="46">
        <v>47580</v>
      </c>
      <c r="Q10" s="46">
        <v>54544</v>
      </c>
      <c r="R10" s="46">
        <v>57188</v>
      </c>
    </row>
    <row r="11" spans="1:18" x14ac:dyDescent="0.35">
      <c r="A11" s="115"/>
      <c r="B11" s="45">
        <v>122</v>
      </c>
      <c r="C11" s="41" t="s">
        <v>219</v>
      </c>
      <c r="D11" s="46">
        <v>4112</v>
      </c>
      <c r="E11" s="46">
        <v>4112</v>
      </c>
      <c r="F11" s="46">
        <v>9515</v>
      </c>
      <c r="G11" s="46">
        <v>13315</v>
      </c>
      <c r="H11" s="46">
        <v>19677</v>
      </c>
      <c r="I11" s="46">
        <v>22941</v>
      </c>
      <c r="J11" s="46">
        <v>26864</v>
      </c>
      <c r="K11" s="46">
        <v>29040</v>
      </c>
      <c r="L11" s="46">
        <v>32334</v>
      </c>
      <c r="M11" s="46">
        <v>35616</v>
      </c>
      <c r="N11" s="46">
        <v>39632</v>
      </c>
      <c r="O11" s="46">
        <v>43672</v>
      </c>
      <c r="P11" s="46">
        <v>48352</v>
      </c>
      <c r="Q11" s="46">
        <v>56896</v>
      </c>
      <c r="R11" s="46">
        <v>60065</v>
      </c>
    </row>
    <row r="12" spans="1:18" x14ac:dyDescent="0.35">
      <c r="A12" s="115"/>
      <c r="B12" s="45">
        <v>123</v>
      </c>
      <c r="C12" s="41" t="s">
        <v>220</v>
      </c>
      <c r="D12" s="46">
        <v>4112</v>
      </c>
      <c r="E12" s="46">
        <v>4112</v>
      </c>
      <c r="F12" s="46">
        <v>9456</v>
      </c>
      <c r="G12" s="46">
        <v>13251</v>
      </c>
      <c r="H12" s="46">
        <v>19609</v>
      </c>
      <c r="I12" s="46">
        <v>22869</v>
      </c>
      <c r="J12" s="46">
        <v>26788</v>
      </c>
      <c r="K12" s="46">
        <v>28964</v>
      </c>
      <c r="L12" s="46">
        <v>32257</v>
      </c>
      <c r="M12" s="46">
        <v>35546</v>
      </c>
      <c r="N12" s="46">
        <v>39558</v>
      </c>
      <c r="O12" s="46">
        <v>43595</v>
      </c>
      <c r="P12" s="46">
        <v>48275</v>
      </c>
      <c r="Q12" s="46">
        <v>56819</v>
      </c>
      <c r="R12" s="46">
        <v>59988</v>
      </c>
    </row>
    <row r="13" spans="1:18" x14ac:dyDescent="0.35">
      <c r="A13" s="115"/>
      <c r="B13" s="45">
        <v>124</v>
      </c>
      <c r="C13" s="41" t="s">
        <v>221</v>
      </c>
      <c r="D13" s="46">
        <v>1900</v>
      </c>
      <c r="E13" s="46">
        <v>1900</v>
      </c>
      <c r="F13" s="46">
        <v>6700</v>
      </c>
      <c r="G13" s="46">
        <v>10062</v>
      </c>
      <c r="H13" s="46">
        <v>16080</v>
      </c>
      <c r="I13" s="46">
        <v>19067</v>
      </c>
      <c r="J13" s="46">
        <v>22815</v>
      </c>
      <c r="K13" s="46">
        <v>24828</v>
      </c>
      <c r="L13" s="46">
        <v>28359</v>
      </c>
      <c r="M13" s="46">
        <v>32141</v>
      </c>
      <c r="N13" s="46">
        <v>36837</v>
      </c>
      <c r="O13" s="46">
        <v>42270</v>
      </c>
      <c r="P13" s="46">
        <v>48099</v>
      </c>
      <c r="Q13" s="46">
        <v>56470</v>
      </c>
      <c r="R13" s="46">
        <v>60763</v>
      </c>
    </row>
    <row r="14" spans="1:18" x14ac:dyDescent="0.35">
      <c r="A14" s="115"/>
      <c r="B14" s="45">
        <v>125</v>
      </c>
      <c r="C14" s="41" t="s">
        <v>222</v>
      </c>
      <c r="D14" s="46">
        <v>1864</v>
      </c>
      <c r="E14" s="46">
        <v>1864</v>
      </c>
      <c r="F14" s="46">
        <v>6683</v>
      </c>
      <c r="G14" s="46">
        <v>10086</v>
      </c>
      <c r="H14" s="46">
        <v>16755</v>
      </c>
      <c r="I14" s="46">
        <v>20833</v>
      </c>
      <c r="J14" s="46">
        <v>25675</v>
      </c>
      <c r="K14" s="46">
        <v>28942</v>
      </c>
      <c r="L14" s="46">
        <v>32000</v>
      </c>
      <c r="M14" s="46">
        <v>35073</v>
      </c>
      <c r="N14" s="46">
        <v>38631</v>
      </c>
      <c r="O14" s="46">
        <v>41940</v>
      </c>
      <c r="P14" s="46">
        <v>45017</v>
      </c>
      <c r="Q14" s="46">
        <v>50787</v>
      </c>
      <c r="R14" s="46">
        <v>52907</v>
      </c>
    </row>
    <row r="15" spans="1:18" x14ac:dyDescent="0.35">
      <c r="A15" s="115"/>
      <c r="B15" s="45">
        <v>128</v>
      </c>
      <c r="C15" s="41" t="s">
        <v>223</v>
      </c>
      <c r="D15" s="46">
        <v>1864</v>
      </c>
      <c r="E15" s="46">
        <v>1864</v>
      </c>
      <c r="F15" s="46">
        <v>6661</v>
      </c>
      <c r="G15" s="46">
        <v>10195</v>
      </c>
      <c r="H15" s="46">
        <v>17112</v>
      </c>
      <c r="I15" s="46">
        <v>21806</v>
      </c>
      <c r="J15" s="46">
        <v>27561</v>
      </c>
      <c r="K15" s="46">
        <v>31266</v>
      </c>
      <c r="L15" s="46">
        <v>35041</v>
      </c>
      <c r="M15" s="46">
        <v>38466</v>
      </c>
      <c r="N15" s="46">
        <v>42212</v>
      </c>
      <c r="O15" s="46">
        <v>45632</v>
      </c>
      <c r="P15" s="46">
        <v>48463</v>
      </c>
      <c r="Q15" s="46">
        <v>54131</v>
      </c>
      <c r="R15" s="46">
        <v>56022</v>
      </c>
    </row>
    <row r="16" spans="1:18" x14ac:dyDescent="0.35">
      <c r="A16" s="115" t="s">
        <v>117</v>
      </c>
      <c r="B16" s="45">
        <v>131</v>
      </c>
      <c r="C16" s="41" t="s">
        <v>224</v>
      </c>
      <c r="D16" s="46">
        <v>4014</v>
      </c>
      <c r="E16" s="46">
        <v>4014</v>
      </c>
      <c r="F16" s="46">
        <v>8825</v>
      </c>
      <c r="G16" s="46">
        <v>12216</v>
      </c>
      <c r="H16" s="46">
        <v>18781</v>
      </c>
      <c r="I16" s="46">
        <v>22858</v>
      </c>
      <c r="J16" s="46">
        <v>27839</v>
      </c>
      <c r="K16" s="46">
        <v>30752</v>
      </c>
      <c r="L16" s="46">
        <v>33484</v>
      </c>
      <c r="M16" s="46">
        <v>36695</v>
      </c>
      <c r="N16" s="46">
        <v>40365</v>
      </c>
      <c r="O16" s="46">
        <v>44095</v>
      </c>
      <c r="P16" s="46">
        <v>48771</v>
      </c>
      <c r="Q16" s="46">
        <v>57955</v>
      </c>
      <c r="R16" s="46">
        <v>61334</v>
      </c>
    </row>
    <row r="17" spans="1:18" x14ac:dyDescent="0.35">
      <c r="A17" s="115"/>
      <c r="B17" s="45">
        <v>132</v>
      </c>
      <c r="C17" s="41" t="s">
        <v>225</v>
      </c>
      <c r="D17" s="46">
        <v>4070</v>
      </c>
      <c r="E17" s="46">
        <v>4070</v>
      </c>
      <c r="F17" s="46">
        <v>9795</v>
      </c>
      <c r="G17" s="46">
        <v>14029</v>
      </c>
      <c r="H17" s="46">
        <v>20798</v>
      </c>
      <c r="I17" s="46">
        <v>24101</v>
      </c>
      <c r="J17" s="46">
        <v>28149</v>
      </c>
      <c r="K17" s="46">
        <v>30477</v>
      </c>
      <c r="L17" s="46">
        <v>33731</v>
      </c>
      <c r="M17" s="46">
        <v>36840</v>
      </c>
      <c r="N17" s="46">
        <v>40786</v>
      </c>
      <c r="O17" s="46">
        <v>44111</v>
      </c>
      <c r="P17" s="46">
        <v>48296</v>
      </c>
      <c r="Q17" s="46">
        <v>55866</v>
      </c>
      <c r="R17" s="46">
        <v>58547</v>
      </c>
    </row>
    <row r="18" spans="1:18" x14ac:dyDescent="0.35">
      <c r="A18" s="115"/>
      <c r="B18" s="45">
        <v>133</v>
      </c>
      <c r="C18" s="41" t="s">
        <v>226</v>
      </c>
      <c r="D18" s="46">
        <v>3010</v>
      </c>
      <c r="E18" s="46">
        <v>3010</v>
      </c>
      <c r="F18" s="46">
        <v>6394</v>
      </c>
      <c r="G18" s="46">
        <v>8400</v>
      </c>
      <c r="H18" s="46">
        <v>10701</v>
      </c>
      <c r="I18" s="46">
        <v>11948</v>
      </c>
      <c r="J18" s="46">
        <v>13980</v>
      </c>
      <c r="K18" s="46">
        <v>15256</v>
      </c>
      <c r="L18" s="46">
        <v>17554</v>
      </c>
      <c r="M18" s="46">
        <v>19066</v>
      </c>
      <c r="N18" s="46">
        <v>20996</v>
      </c>
      <c r="O18" s="46">
        <v>22548</v>
      </c>
      <c r="P18" s="46">
        <v>23725</v>
      </c>
      <c r="Q18" s="46">
        <v>28149</v>
      </c>
      <c r="R18" s="46">
        <v>29008</v>
      </c>
    </row>
    <row r="19" spans="1:18" x14ac:dyDescent="0.35">
      <c r="A19" s="115"/>
      <c r="B19" s="45">
        <v>134</v>
      </c>
      <c r="C19" s="41" t="s">
        <v>227</v>
      </c>
      <c r="D19" s="46">
        <v>1970</v>
      </c>
      <c r="E19" s="46">
        <v>1970</v>
      </c>
      <c r="F19" s="46">
        <v>7135</v>
      </c>
      <c r="G19" s="46">
        <v>10802</v>
      </c>
      <c r="H19" s="46">
        <v>16793</v>
      </c>
      <c r="I19" s="46">
        <v>19929</v>
      </c>
      <c r="J19" s="46">
        <v>23660</v>
      </c>
      <c r="K19" s="46">
        <v>25845</v>
      </c>
      <c r="L19" s="46">
        <v>29081</v>
      </c>
      <c r="M19" s="46">
        <v>32121</v>
      </c>
      <c r="N19" s="46">
        <v>35821</v>
      </c>
      <c r="O19" s="46">
        <v>38971</v>
      </c>
      <c r="P19" s="46">
        <v>42323</v>
      </c>
      <c r="Q19" s="46">
        <v>51881</v>
      </c>
      <c r="R19" s="46">
        <v>54562</v>
      </c>
    </row>
    <row r="20" spans="1:18" x14ac:dyDescent="0.35">
      <c r="A20" s="115"/>
      <c r="B20" s="45">
        <v>135</v>
      </c>
      <c r="C20" s="41" t="s">
        <v>228</v>
      </c>
      <c r="D20" s="46">
        <v>1766</v>
      </c>
      <c r="E20" s="46">
        <v>1766</v>
      </c>
      <c r="F20" s="46">
        <v>6140</v>
      </c>
      <c r="G20" s="46">
        <v>9102</v>
      </c>
      <c r="H20" s="46">
        <v>14864</v>
      </c>
      <c r="I20" s="46">
        <v>17926</v>
      </c>
      <c r="J20" s="46">
        <v>21807</v>
      </c>
      <c r="K20" s="46">
        <v>23934</v>
      </c>
      <c r="L20" s="46">
        <v>26437</v>
      </c>
      <c r="M20" s="46">
        <v>28890</v>
      </c>
      <c r="N20" s="46">
        <v>31772</v>
      </c>
      <c r="O20" s="46">
        <v>34528</v>
      </c>
      <c r="P20" s="46">
        <v>37166</v>
      </c>
      <c r="Q20" s="46">
        <v>43332</v>
      </c>
      <c r="R20" s="46">
        <v>45234</v>
      </c>
    </row>
    <row r="21" spans="1:18" x14ac:dyDescent="0.35">
      <c r="A21" s="115"/>
      <c r="B21" s="45">
        <v>138</v>
      </c>
      <c r="C21" s="41" t="s">
        <v>229</v>
      </c>
      <c r="D21" s="46">
        <v>1766</v>
      </c>
      <c r="E21" s="46">
        <v>1766</v>
      </c>
      <c r="F21" s="46">
        <v>6121</v>
      </c>
      <c r="G21" s="46">
        <v>9234</v>
      </c>
      <c r="H21" s="46">
        <v>15251</v>
      </c>
      <c r="I21" s="46">
        <v>18951</v>
      </c>
      <c r="J21" s="46">
        <v>23821</v>
      </c>
      <c r="K21" s="46">
        <v>26396</v>
      </c>
      <c r="L21" s="46">
        <v>29675</v>
      </c>
      <c r="M21" s="46">
        <v>32419</v>
      </c>
      <c r="N21" s="46">
        <v>35414</v>
      </c>
      <c r="O21" s="46">
        <v>38203</v>
      </c>
      <c r="P21" s="46">
        <v>40546</v>
      </c>
      <c r="Q21" s="46">
        <v>46556</v>
      </c>
      <c r="R21" s="46">
        <v>48208</v>
      </c>
    </row>
    <row r="22" spans="1:18" x14ac:dyDescent="0.35">
      <c r="A22" s="115" t="s">
        <v>135</v>
      </c>
      <c r="B22" s="45">
        <v>141</v>
      </c>
      <c r="C22" s="41" t="s">
        <v>230</v>
      </c>
      <c r="D22" s="46">
        <v>3873</v>
      </c>
      <c r="E22" s="46">
        <v>3873</v>
      </c>
      <c r="F22" s="46">
        <v>9927</v>
      </c>
      <c r="G22" s="46">
        <v>13848</v>
      </c>
      <c r="H22" s="46">
        <v>21585</v>
      </c>
      <c r="I22" s="46">
        <v>26671</v>
      </c>
      <c r="J22" s="46">
        <v>32622</v>
      </c>
      <c r="K22" s="46">
        <v>36550</v>
      </c>
      <c r="L22" s="46">
        <v>39694</v>
      </c>
      <c r="M22" s="46">
        <v>42842</v>
      </c>
      <c r="N22" s="46">
        <v>46219</v>
      </c>
      <c r="O22" s="46">
        <v>49196</v>
      </c>
      <c r="P22" s="46">
        <v>53160</v>
      </c>
      <c r="Q22" s="46">
        <v>61767</v>
      </c>
      <c r="R22" s="46">
        <v>64543</v>
      </c>
    </row>
    <row r="23" spans="1:18" x14ac:dyDescent="0.35">
      <c r="A23" s="115"/>
      <c r="B23" s="45">
        <v>142</v>
      </c>
      <c r="C23" s="41" t="s">
        <v>231</v>
      </c>
      <c r="D23" s="46">
        <v>3017</v>
      </c>
      <c r="E23" s="46">
        <v>3017</v>
      </c>
      <c r="F23" s="46">
        <v>11333</v>
      </c>
      <c r="G23" s="46">
        <v>17030</v>
      </c>
      <c r="H23" s="46">
        <v>25112</v>
      </c>
      <c r="I23" s="46">
        <v>29873</v>
      </c>
      <c r="J23" s="46">
        <v>35455</v>
      </c>
      <c r="K23" s="46">
        <v>39115</v>
      </c>
      <c r="L23" s="46">
        <v>43845</v>
      </c>
      <c r="M23" s="46">
        <v>49192</v>
      </c>
      <c r="N23" s="46">
        <v>55649</v>
      </c>
      <c r="O23" s="46">
        <v>61781</v>
      </c>
      <c r="P23" s="46">
        <v>68427</v>
      </c>
      <c r="Q23" s="46">
        <v>80949</v>
      </c>
      <c r="R23" s="46">
        <v>85870</v>
      </c>
    </row>
    <row r="24" spans="1:18" x14ac:dyDescent="0.35">
      <c r="A24" s="115"/>
      <c r="B24" s="45">
        <v>143</v>
      </c>
      <c r="C24" s="41" t="s">
        <v>232</v>
      </c>
      <c r="D24" s="46">
        <v>3059</v>
      </c>
      <c r="E24" s="46">
        <v>3059</v>
      </c>
      <c r="F24" s="46">
        <v>10770</v>
      </c>
      <c r="G24" s="46">
        <v>15901</v>
      </c>
      <c r="H24" s="46">
        <v>23432</v>
      </c>
      <c r="I24" s="46">
        <v>27891</v>
      </c>
      <c r="J24" s="46">
        <v>33047</v>
      </c>
      <c r="K24" s="46">
        <v>36532</v>
      </c>
      <c r="L24" s="46">
        <v>41678</v>
      </c>
      <c r="M24" s="46">
        <v>47083</v>
      </c>
      <c r="N24" s="46">
        <v>53272</v>
      </c>
      <c r="O24" s="46">
        <v>58834</v>
      </c>
      <c r="P24" s="46">
        <v>64370</v>
      </c>
      <c r="Q24" s="46">
        <v>75349</v>
      </c>
      <c r="R24" s="46">
        <v>78939</v>
      </c>
    </row>
    <row r="25" spans="1:18" x14ac:dyDescent="0.35">
      <c r="A25" s="115"/>
      <c r="B25" s="45">
        <v>144</v>
      </c>
      <c r="C25" s="41" t="s">
        <v>233</v>
      </c>
      <c r="D25" s="46">
        <v>1963</v>
      </c>
      <c r="E25" s="46">
        <v>1963</v>
      </c>
      <c r="F25" s="46">
        <v>11978</v>
      </c>
      <c r="G25" s="46">
        <v>18653</v>
      </c>
      <c r="H25" s="46">
        <v>27267</v>
      </c>
      <c r="I25" s="46">
        <v>32193</v>
      </c>
      <c r="J25" s="46">
        <v>38106</v>
      </c>
      <c r="K25" s="46">
        <v>42310</v>
      </c>
      <c r="L25" s="46">
        <v>47748</v>
      </c>
      <c r="M25" s="46">
        <v>53776</v>
      </c>
      <c r="N25" s="46">
        <v>61271</v>
      </c>
      <c r="O25" s="46">
        <v>67425</v>
      </c>
      <c r="P25" s="46">
        <v>74019</v>
      </c>
      <c r="Q25" s="46">
        <v>84907</v>
      </c>
      <c r="R25" s="46">
        <v>90339</v>
      </c>
    </row>
    <row r="26" spans="1:18" x14ac:dyDescent="0.35">
      <c r="A26" s="115"/>
      <c r="B26" s="45">
        <v>145</v>
      </c>
      <c r="C26" s="41" t="s">
        <v>234</v>
      </c>
      <c r="D26" s="46">
        <v>2167</v>
      </c>
      <c r="E26" s="46">
        <v>2167</v>
      </c>
      <c r="F26" s="46">
        <v>10340</v>
      </c>
      <c r="G26" s="46">
        <v>16130</v>
      </c>
      <c r="H26" s="46">
        <v>25303</v>
      </c>
      <c r="I26" s="46">
        <v>31819</v>
      </c>
      <c r="J26" s="46">
        <v>39542</v>
      </c>
      <c r="K26" s="46">
        <v>45625</v>
      </c>
      <c r="L26" s="46">
        <v>50246</v>
      </c>
      <c r="M26" s="46">
        <v>55716</v>
      </c>
      <c r="N26" s="46">
        <v>62020</v>
      </c>
      <c r="O26" s="46">
        <v>67221</v>
      </c>
      <c r="P26" s="46">
        <v>72376</v>
      </c>
      <c r="Q26" s="46">
        <v>81522</v>
      </c>
      <c r="R26" s="46">
        <v>84500</v>
      </c>
    </row>
    <row r="27" spans="1:18" x14ac:dyDescent="0.35">
      <c r="A27" s="115"/>
      <c r="B27" s="45">
        <v>148</v>
      </c>
      <c r="C27" s="41" t="s">
        <v>235</v>
      </c>
      <c r="D27" s="46">
        <v>2167</v>
      </c>
      <c r="E27" s="46">
        <v>2167</v>
      </c>
      <c r="F27" s="46">
        <v>10297</v>
      </c>
      <c r="G27" s="46">
        <v>16436</v>
      </c>
      <c r="H27" s="46">
        <v>26289</v>
      </c>
      <c r="I27" s="46">
        <v>34343</v>
      </c>
      <c r="J27" s="46">
        <v>44410</v>
      </c>
      <c r="K27" s="46">
        <v>51588</v>
      </c>
      <c r="L27" s="46">
        <v>58040</v>
      </c>
      <c r="M27" s="46">
        <v>64245</v>
      </c>
      <c r="N27" s="46">
        <v>70870</v>
      </c>
      <c r="O27" s="46">
        <v>76217</v>
      </c>
      <c r="P27" s="46">
        <v>80717</v>
      </c>
      <c r="Q27" s="46">
        <v>89551</v>
      </c>
      <c r="R27" s="46">
        <v>92028</v>
      </c>
    </row>
    <row r="28" spans="1:18" x14ac:dyDescent="0.35">
      <c r="A28" s="115" t="s">
        <v>118</v>
      </c>
      <c r="B28" s="45">
        <v>151</v>
      </c>
      <c r="C28" s="41" t="s">
        <v>236</v>
      </c>
      <c r="D28" s="46">
        <v>3873</v>
      </c>
      <c r="E28" s="46">
        <v>3873</v>
      </c>
      <c r="F28" s="46">
        <v>7834</v>
      </c>
      <c r="G28" s="46">
        <v>10752</v>
      </c>
      <c r="H28" s="46">
        <v>15353</v>
      </c>
      <c r="I28" s="46">
        <v>17778</v>
      </c>
      <c r="J28" s="46">
        <v>21432</v>
      </c>
      <c r="K28" s="46">
        <v>22958</v>
      </c>
      <c r="L28" s="46">
        <v>24994</v>
      </c>
      <c r="M28" s="46">
        <v>26839</v>
      </c>
      <c r="N28" s="46">
        <v>28911</v>
      </c>
      <c r="O28" s="46">
        <v>30611</v>
      </c>
      <c r="P28" s="46">
        <v>31926</v>
      </c>
      <c r="Q28" s="46">
        <v>36958</v>
      </c>
      <c r="R28" s="46">
        <v>38211</v>
      </c>
    </row>
    <row r="29" spans="1:18" x14ac:dyDescent="0.35">
      <c r="A29" s="115"/>
      <c r="B29" s="45">
        <v>152</v>
      </c>
      <c r="C29" s="41" t="s">
        <v>237</v>
      </c>
      <c r="D29" s="46">
        <v>2820</v>
      </c>
      <c r="E29" s="46">
        <v>2820</v>
      </c>
      <c r="F29" s="46">
        <v>10558</v>
      </c>
      <c r="G29" s="46">
        <v>16070</v>
      </c>
      <c r="H29" s="46">
        <v>23370</v>
      </c>
      <c r="I29" s="46">
        <v>27400</v>
      </c>
      <c r="J29" s="46">
        <v>32334</v>
      </c>
      <c r="K29" s="46">
        <v>35291</v>
      </c>
      <c r="L29" s="46">
        <v>38520</v>
      </c>
      <c r="M29" s="46">
        <v>42104</v>
      </c>
      <c r="N29" s="46">
        <v>46551</v>
      </c>
      <c r="O29" s="46">
        <v>49961</v>
      </c>
      <c r="P29" s="46">
        <v>53292</v>
      </c>
      <c r="Q29" s="46">
        <v>61689</v>
      </c>
      <c r="R29" s="46">
        <v>64631</v>
      </c>
    </row>
    <row r="30" spans="1:18" x14ac:dyDescent="0.35">
      <c r="A30" s="115"/>
      <c r="B30" s="45">
        <v>153</v>
      </c>
      <c r="C30" s="41" t="s">
        <v>238</v>
      </c>
      <c r="D30" s="46">
        <v>2820</v>
      </c>
      <c r="E30" s="46">
        <v>2820</v>
      </c>
      <c r="F30" s="46">
        <v>6944</v>
      </c>
      <c r="G30" s="46">
        <v>9699</v>
      </c>
      <c r="H30" s="46">
        <v>15207</v>
      </c>
      <c r="I30" s="46">
        <v>17663</v>
      </c>
      <c r="J30" s="46">
        <v>20905</v>
      </c>
      <c r="K30" s="46">
        <v>22477</v>
      </c>
      <c r="L30" s="46">
        <v>24447</v>
      </c>
      <c r="M30" s="46">
        <v>26054</v>
      </c>
      <c r="N30" s="46">
        <v>27976</v>
      </c>
      <c r="O30" s="46">
        <v>29904</v>
      </c>
      <c r="P30" s="46">
        <v>31643</v>
      </c>
      <c r="Q30" s="46">
        <v>37194</v>
      </c>
      <c r="R30" s="46">
        <v>38644</v>
      </c>
    </row>
    <row r="31" spans="1:18" x14ac:dyDescent="0.35">
      <c r="A31" s="115"/>
      <c r="B31" s="45">
        <v>154</v>
      </c>
      <c r="C31" s="41" t="s">
        <v>239</v>
      </c>
      <c r="D31" s="46">
        <v>1766</v>
      </c>
      <c r="E31" s="46">
        <v>1766</v>
      </c>
      <c r="F31" s="46">
        <v>8149</v>
      </c>
      <c r="G31" s="46">
        <v>12777</v>
      </c>
      <c r="H31" s="46">
        <v>19281</v>
      </c>
      <c r="I31" s="46">
        <v>22606</v>
      </c>
      <c r="J31" s="46">
        <v>27040</v>
      </c>
      <c r="K31" s="46">
        <v>29499</v>
      </c>
      <c r="L31" s="46">
        <v>32463</v>
      </c>
      <c r="M31" s="46">
        <v>35341</v>
      </c>
      <c r="N31" s="46">
        <v>39099</v>
      </c>
      <c r="O31" s="46">
        <v>42087</v>
      </c>
      <c r="P31" s="46">
        <v>44479</v>
      </c>
      <c r="Q31" s="46">
        <v>51849</v>
      </c>
      <c r="R31" s="46">
        <v>54400</v>
      </c>
    </row>
    <row r="32" spans="1:18" x14ac:dyDescent="0.35">
      <c r="A32" s="115"/>
      <c r="B32" s="45">
        <v>155</v>
      </c>
      <c r="C32" s="41" t="s">
        <v>240</v>
      </c>
      <c r="D32" s="46">
        <v>1766</v>
      </c>
      <c r="E32" s="46">
        <v>1766</v>
      </c>
      <c r="F32" s="46">
        <v>6534</v>
      </c>
      <c r="G32" s="46">
        <v>10184</v>
      </c>
      <c r="H32" s="46">
        <v>16985</v>
      </c>
      <c r="I32" s="46">
        <v>20965</v>
      </c>
      <c r="J32" s="46">
        <v>26223</v>
      </c>
      <c r="K32" s="46">
        <v>29632</v>
      </c>
      <c r="L32" s="46">
        <v>32014</v>
      </c>
      <c r="M32" s="46">
        <v>34488</v>
      </c>
      <c r="N32" s="46">
        <v>37332</v>
      </c>
      <c r="O32" s="46">
        <v>39604</v>
      </c>
      <c r="P32" s="46">
        <v>41288</v>
      </c>
      <c r="Q32" s="46">
        <v>47758</v>
      </c>
      <c r="R32" s="46">
        <v>49295</v>
      </c>
    </row>
    <row r="33" spans="1:18" x14ac:dyDescent="0.35">
      <c r="A33" s="115"/>
      <c r="B33" s="45">
        <v>158</v>
      </c>
      <c r="C33" s="41" t="s">
        <v>241</v>
      </c>
      <c r="D33" s="46">
        <v>1766</v>
      </c>
      <c r="E33" s="46">
        <v>1766</v>
      </c>
      <c r="F33" s="46">
        <v>6479</v>
      </c>
      <c r="G33" s="46">
        <v>10250</v>
      </c>
      <c r="H33" s="46">
        <v>17259</v>
      </c>
      <c r="I33" s="46">
        <v>21934</v>
      </c>
      <c r="J33" s="46">
        <v>28310</v>
      </c>
      <c r="K33" s="46">
        <v>32209</v>
      </c>
      <c r="L33" s="46">
        <v>35478</v>
      </c>
      <c r="M33" s="46">
        <v>38238</v>
      </c>
      <c r="N33" s="46">
        <v>41163</v>
      </c>
      <c r="O33" s="46">
        <v>43421</v>
      </c>
      <c r="P33" s="46">
        <v>44769</v>
      </c>
      <c r="Q33" s="46">
        <v>51069</v>
      </c>
      <c r="R33" s="46">
        <v>52323</v>
      </c>
    </row>
    <row r="35" spans="1:18" x14ac:dyDescent="0.35">
      <c r="A35" t="s">
        <v>363</v>
      </c>
    </row>
    <row r="36" spans="1:18" x14ac:dyDescent="0.35">
      <c r="A36" t="s">
        <v>40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R3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372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137</v>
      </c>
      <c r="B3" s="44" t="s">
        <v>189</v>
      </c>
      <c r="C3" s="44" t="s">
        <v>190</v>
      </c>
      <c r="D3" s="44" t="s">
        <v>191</v>
      </c>
      <c r="E3" s="44" t="s">
        <v>192</v>
      </c>
      <c r="F3" s="44" t="s">
        <v>193</v>
      </c>
      <c r="G3" s="44" t="s">
        <v>194</v>
      </c>
      <c r="H3" s="44" t="s">
        <v>195</v>
      </c>
      <c r="I3" s="44" t="s">
        <v>196</v>
      </c>
      <c r="J3" s="44" t="s">
        <v>197</v>
      </c>
      <c r="K3" s="44" t="s">
        <v>198</v>
      </c>
      <c r="L3" s="44" t="s">
        <v>199</v>
      </c>
      <c r="M3" s="44" t="s">
        <v>200</v>
      </c>
      <c r="N3" s="44" t="s">
        <v>201</v>
      </c>
      <c r="O3" s="44" t="s">
        <v>202</v>
      </c>
      <c r="P3" s="44" t="s">
        <v>203</v>
      </c>
      <c r="Q3" s="44" t="s">
        <v>204</v>
      </c>
      <c r="R3" s="44" t="s">
        <v>205</v>
      </c>
    </row>
    <row r="4" spans="1:18" x14ac:dyDescent="0.35">
      <c r="A4" s="115" t="s">
        <v>115</v>
      </c>
      <c r="B4" s="45">
        <v>111</v>
      </c>
      <c r="C4" s="41" t="s">
        <v>212</v>
      </c>
      <c r="D4" s="46">
        <v>4225</v>
      </c>
      <c r="E4" s="46">
        <v>4225</v>
      </c>
      <c r="F4" s="46">
        <v>18877</v>
      </c>
      <c r="G4" s="46">
        <v>31829</v>
      </c>
      <c r="H4" s="46">
        <v>51899</v>
      </c>
      <c r="I4" s="46">
        <v>67139</v>
      </c>
      <c r="J4" s="46">
        <v>81574</v>
      </c>
      <c r="K4" s="46">
        <v>93842</v>
      </c>
      <c r="L4" s="46">
        <v>101578</v>
      </c>
      <c r="M4" s="46">
        <v>110761</v>
      </c>
      <c r="N4" s="46">
        <v>121905</v>
      </c>
      <c r="O4" s="46">
        <v>131487</v>
      </c>
      <c r="P4" s="46">
        <v>141157</v>
      </c>
      <c r="Q4" s="46">
        <v>157361</v>
      </c>
      <c r="R4" s="46">
        <v>167698</v>
      </c>
    </row>
    <row r="5" spans="1:18" x14ac:dyDescent="0.35">
      <c r="A5" s="115"/>
      <c r="B5" s="45">
        <v>112</v>
      </c>
      <c r="C5" s="41" t="s">
        <v>213</v>
      </c>
      <c r="D5" s="46">
        <v>3094</v>
      </c>
      <c r="E5" s="46">
        <v>3094</v>
      </c>
      <c r="F5" s="46">
        <v>9335</v>
      </c>
      <c r="G5" s="46">
        <v>13831</v>
      </c>
      <c r="H5" s="46">
        <v>22576</v>
      </c>
      <c r="I5" s="46">
        <v>26904</v>
      </c>
      <c r="J5" s="46">
        <v>31552</v>
      </c>
      <c r="K5" s="46">
        <v>34244</v>
      </c>
      <c r="L5" s="46">
        <v>38728</v>
      </c>
      <c r="M5" s="46">
        <v>43594</v>
      </c>
      <c r="N5" s="46">
        <v>49312</v>
      </c>
      <c r="O5" s="46">
        <v>54660</v>
      </c>
      <c r="P5" s="46">
        <v>59038</v>
      </c>
      <c r="Q5" s="46">
        <v>68628</v>
      </c>
      <c r="R5" s="46">
        <v>72728</v>
      </c>
    </row>
    <row r="6" spans="1:18" x14ac:dyDescent="0.35">
      <c r="A6" s="115"/>
      <c r="B6" s="45">
        <v>113</v>
      </c>
      <c r="C6" s="41" t="s">
        <v>214</v>
      </c>
      <c r="D6" s="46">
        <v>2953</v>
      </c>
      <c r="E6" s="46">
        <v>2953</v>
      </c>
      <c r="F6" s="46">
        <v>10287</v>
      </c>
      <c r="G6" s="46">
        <v>15764</v>
      </c>
      <c r="H6" s="46">
        <v>25254</v>
      </c>
      <c r="I6" s="46">
        <v>29868</v>
      </c>
      <c r="J6" s="46">
        <v>34848</v>
      </c>
      <c r="K6" s="46">
        <v>37999</v>
      </c>
      <c r="L6" s="46">
        <v>42549</v>
      </c>
      <c r="M6" s="46">
        <v>46902</v>
      </c>
      <c r="N6" s="46">
        <v>52563</v>
      </c>
      <c r="O6" s="46">
        <v>57816</v>
      </c>
      <c r="P6" s="46">
        <v>62303</v>
      </c>
      <c r="Q6" s="46">
        <v>72284</v>
      </c>
      <c r="R6" s="46">
        <v>76328</v>
      </c>
    </row>
    <row r="7" spans="1:18" x14ac:dyDescent="0.35">
      <c r="A7" s="115"/>
      <c r="B7" s="45">
        <v>114</v>
      </c>
      <c r="C7" s="41" t="s">
        <v>215</v>
      </c>
      <c r="D7" s="46">
        <v>2005</v>
      </c>
      <c r="E7" s="46">
        <v>2005</v>
      </c>
      <c r="F7" s="46">
        <v>8289</v>
      </c>
      <c r="G7" s="46">
        <v>12699</v>
      </c>
      <c r="H7" s="46">
        <v>21282</v>
      </c>
      <c r="I7" s="46">
        <v>25393</v>
      </c>
      <c r="J7" s="46">
        <v>29944</v>
      </c>
      <c r="K7" s="46">
        <v>32541</v>
      </c>
      <c r="L7" s="46">
        <v>36560</v>
      </c>
      <c r="M7" s="46">
        <v>40354</v>
      </c>
      <c r="N7" s="46">
        <v>44973</v>
      </c>
      <c r="O7" s="46">
        <v>49426</v>
      </c>
      <c r="P7" s="46">
        <v>54252</v>
      </c>
      <c r="Q7" s="46">
        <v>62046</v>
      </c>
      <c r="R7" s="46">
        <v>65671</v>
      </c>
    </row>
    <row r="8" spans="1:18" x14ac:dyDescent="0.35">
      <c r="A8" s="115"/>
      <c r="B8" s="45">
        <v>115</v>
      </c>
      <c r="C8" s="41" t="s">
        <v>216</v>
      </c>
      <c r="D8" s="46">
        <v>2047</v>
      </c>
      <c r="E8" s="46">
        <v>2047</v>
      </c>
      <c r="F8" s="46">
        <v>8903</v>
      </c>
      <c r="G8" s="46">
        <v>13788</v>
      </c>
      <c r="H8" s="46">
        <v>23711</v>
      </c>
      <c r="I8" s="46">
        <v>30110</v>
      </c>
      <c r="J8" s="46">
        <v>36849</v>
      </c>
      <c r="K8" s="46">
        <v>41872</v>
      </c>
      <c r="L8" s="46">
        <v>46001</v>
      </c>
      <c r="M8" s="46">
        <v>50086</v>
      </c>
      <c r="N8" s="46">
        <v>54792</v>
      </c>
      <c r="O8" s="46">
        <v>58964</v>
      </c>
      <c r="P8" s="46">
        <v>62445</v>
      </c>
      <c r="Q8" s="46">
        <v>70212</v>
      </c>
      <c r="R8" s="46">
        <v>72400</v>
      </c>
    </row>
    <row r="9" spans="1:18" x14ac:dyDescent="0.35">
      <c r="A9" s="115"/>
      <c r="B9" s="45">
        <v>118</v>
      </c>
      <c r="C9" s="41" t="s">
        <v>217</v>
      </c>
      <c r="D9" s="46">
        <v>2047</v>
      </c>
      <c r="E9" s="46">
        <v>2047</v>
      </c>
      <c r="F9" s="46">
        <v>8861</v>
      </c>
      <c r="G9" s="46">
        <v>13874</v>
      </c>
      <c r="H9" s="46">
        <v>24175</v>
      </c>
      <c r="I9" s="46">
        <v>31488</v>
      </c>
      <c r="J9" s="46">
        <v>39372</v>
      </c>
      <c r="K9" s="46">
        <v>45055</v>
      </c>
      <c r="L9" s="46">
        <v>50085</v>
      </c>
      <c r="M9" s="46">
        <v>54992</v>
      </c>
      <c r="N9" s="46">
        <v>60280</v>
      </c>
      <c r="O9" s="46">
        <v>64949</v>
      </c>
      <c r="P9" s="46">
        <v>68311</v>
      </c>
      <c r="Q9" s="46">
        <v>76255</v>
      </c>
      <c r="R9" s="46">
        <v>78354</v>
      </c>
    </row>
    <row r="10" spans="1:18" x14ac:dyDescent="0.35">
      <c r="A10" s="115" t="s">
        <v>134</v>
      </c>
      <c r="B10" s="45">
        <v>121</v>
      </c>
      <c r="C10" s="41" t="s">
        <v>218</v>
      </c>
      <c r="D10" s="46">
        <v>4084</v>
      </c>
      <c r="E10" s="46">
        <v>4084</v>
      </c>
      <c r="F10" s="46">
        <v>8820</v>
      </c>
      <c r="G10" s="46">
        <v>12150</v>
      </c>
      <c r="H10" s="46">
        <v>18571</v>
      </c>
      <c r="I10" s="46">
        <v>22413</v>
      </c>
      <c r="J10" s="46">
        <v>26933</v>
      </c>
      <c r="K10" s="46">
        <v>29707</v>
      </c>
      <c r="L10" s="46">
        <v>33081</v>
      </c>
      <c r="M10" s="46">
        <v>36439</v>
      </c>
      <c r="N10" s="46">
        <v>40259</v>
      </c>
      <c r="O10" s="46">
        <v>43453</v>
      </c>
      <c r="P10" s="46">
        <v>47167</v>
      </c>
      <c r="Q10" s="46">
        <v>54131</v>
      </c>
      <c r="R10" s="46">
        <v>56775</v>
      </c>
    </row>
    <row r="11" spans="1:18" x14ac:dyDescent="0.35">
      <c r="A11" s="115"/>
      <c r="B11" s="45">
        <v>122</v>
      </c>
      <c r="C11" s="41" t="s">
        <v>219</v>
      </c>
      <c r="D11" s="46">
        <v>4112</v>
      </c>
      <c r="E11" s="46">
        <v>4112</v>
      </c>
      <c r="F11" s="46">
        <v>9484</v>
      </c>
      <c r="G11" s="46">
        <v>13244</v>
      </c>
      <c r="H11" s="46">
        <v>19393</v>
      </c>
      <c r="I11" s="46">
        <v>22627</v>
      </c>
      <c r="J11" s="46">
        <v>26514</v>
      </c>
      <c r="K11" s="46">
        <v>28636</v>
      </c>
      <c r="L11" s="46">
        <v>31925</v>
      </c>
      <c r="M11" s="46">
        <v>35203</v>
      </c>
      <c r="N11" s="46">
        <v>39219</v>
      </c>
      <c r="O11" s="46">
        <v>43259</v>
      </c>
      <c r="P11" s="46">
        <v>47939</v>
      </c>
      <c r="Q11" s="46">
        <v>56483</v>
      </c>
      <c r="R11" s="46">
        <v>59652</v>
      </c>
    </row>
    <row r="12" spans="1:18" x14ac:dyDescent="0.35">
      <c r="A12" s="115"/>
      <c r="B12" s="45">
        <v>123</v>
      </c>
      <c r="C12" s="41" t="s">
        <v>220</v>
      </c>
      <c r="D12" s="46">
        <v>4112</v>
      </c>
      <c r="E12" s="46">
        <v>4112</v>
      </c>
      <c r="F12" s="46">
        <v>9425</v>
      </c>
      <c r="G12" s="46">
        <v>13179</v>
      </c>
      <c r="H12" s="46">
        <v>19326</v>
      </c>
      <c r="I12" s="46">
        <v>22555</v>
      </c>
      <c r="J12" s="46">
        <v>26438</v>
      </c>
      <c r="K12" s="46">
        <v>28561</v>
      </c>
      <c r="L12" s="46">
        <v>31848</v>
      </c>
      <c r="M12" s="46">
        <v>35133</v>
      </c>
      <c r="N12" s="46">
        <v>39145</v>
      </c>
      <c r="O12" s="46">
        <v>43182</v>
      </c>
      <c r="P12" s="46">
        <v>47862</v>
      </c>
      <c r="Q12" s="46">
        <v>56406</v>
      </c>
      <c r="R12" s="46">
        <v>59575</v>
      </c>
    </row>
    <row r="13" spans="1:18" x14ac:dyDescent="0.35">
      <c r="A13" s="115"/>
      <c r="B13" s="45">
        <v>124</v>
      </c>
      <c r="C13" s="41" t="s">
        <v>221</v>
      </c>
      <c r="D13" s="46">
        <v>1900</v>
      </c>
      <c r="E13" s="46">
        <v>1900</v>
      </c>
      <c r="F13" s="46">
        <v>6669</v>
      </c>
      <c r="G13" s="46">
        <v>9991</v>
      </c>
      <c r="H13" s="46">
        <v>15796</v>
      </c>
      <c r="I13" s="46">
        <v>18753</v>
      </c>
      <c r="J13" s="46">
        <v>22464</v>
      </c>
      <c r="K13" s="46">
        <v>24425</v>
      </c>
      <c r="L13" s="46">
        <v>27949</v>
      </c>
      <c r="M13" s="46">
        <v>31727</v>
      </c>
      <c r="N13" s="46">
        <v>36424</v>
      </c>
      <c r="O13" s="46">
        <v>41857</v>
      </c>
      <c r="P13" s="46">
        <v>47686</v>
      </c>
      <c r="Q13" s="46">
        <v>56057</v>
      </c>
      <c r="R13" s="46">
        <v>60350</v>
      </c>
    </row>
    <row r="14" spans="1:18" x14ac:dyDescent="0.35">
      <c r="A14" s="115"/>
      <c r="B14" s="45">
        <v>125</v>
      </c>
      <c r="C14" s="41" t="s">
        <v>222</v>
      </c>
      <c r="D14" s="46">
        <v>1864</v>
      </c>
      <c r="E14" s="46">
        <v>1864</v>
      </c>
      <c r="F14" s="46">
        <v>6652</v>
      </c>
      <c r="G14" s="46">
        <v>10015</v>
      </c>
      <c r="H14" s="46">
        <v>16472</v>
      </c>
      <c r="I14" s="46">
        <v>20520</v>
      </c>
      <c r="J14" s="46">
        <v>25326</v>
      </c>
      <c r="K14" s="46">
        <v>28539</v>
      </c>
      <c r="L14" s="46">
        <v>31592</v>
      </c>
      <c r="M14" s="46">
        <v>34660</v>
      </c>
      <c r="N14" s="46">
        <v>38219</v>
      </c>
      <c r="O14" s="46">
        <v>41528</v>
      </c>
      <c r="P14" s="46">
        <v>44605</v>
      </c>
      <c r="Q14" s="46">
        <v>50375</v>
      </c>
      <c r="R14" s="46">
        <v>52495</v>
      </c>
    </row>
    <row r="15" spans="1:18" x14ac:dyDescent="0.35">
      <c r="A15" s="115"/>
      <c r="B15" s="45">
        <v>128</v>
      </c>
      <c r="C15" s="41" t="s">
        <v>223</v>
      </c>
      <c r="D15" s="46">
        <v>1864</v>
      </c>
      <c r="E15" s="46">
        <v>1864</v>
      </c>
      <c r="F15" s="46">
        <v>6630</v>
      </c>
      <c r="G15" s="46">
        <v>10124</v>
      </c>
      <c r="H15" s="46">
        <v>16829</v>
      </c>
      <c r="I15" s="46">
        <v>21492</v>
      </c>
      <c r="J15" s="46">
        <v>27211</v>
      </c>
      <c r="K15" s="46">
        <v>30864</v>
      </c>
      <c r="L15" s="46">
        <v>34633</v>
      </c>
      <c r="M15" s="46">
        <v>38054</v>
      </c>
      <c r="N15" s="46">
        <v>41799</v>
      </c>
      <c r="O15" s="46">
        <v>45220</v>
      </c>
      <c r="P15" s="46">
        <v>48051</v>
      </c>
      <c r="Q15" s="46">
        <v>53719</v>
      </c>
      <c r="R15" s="46">
        <v>55609</v>
      </c>
    </row>
    <row r="16" spans="1:18" x14ac:dyDescent="0.35">
      <c r="A16" s="115" t="s">
        <v>117</v>
      </c>
      <c r="B16" s="45">
        <v>131</v>
      </c>
      <c r="C16" s="41" t="s">
        <v>224</v>
      </c>
      <c r="D16" s="46">
        <v>4014</v>
      </c>
      <c r="E16" s="46">
        <v>4014</v>
      </c>
      <c r="F16" s="46">
        <v>8795</v>
      </c>
      <c r="G16" s="46">
        <v>12139</v>
      </c>
      <c r="H16" s="46">
        <v>18505</v>
      </c>
      <c r="I16" s="46">
        <v>22553</v>
      </c>
      <c r="J16" s="46">
        <v>27482</v>
      </c>
      <c r="K16" s="46">
        <v>30345</v>
      </c>
      <c r="L16" s="46">
        <v>33072</v>
      </c>
      <c r="M16" s="46">
        <v>36279</v>
      </c>
      <c r="N16" s="46">
        <v>39950</v>
      </c>
      <c r="O16" s="46">
        <v>43680</v>
      </c>
      <c r="P16" s="46">
        <v>48356</v>
      </c>
      <c r="Q16" s="46">
        <v>57540</v>
      </c>
      <c r="R16" s="46">
        <v>60918</v>
      </c>
    </row>
    <row r="17" spans="1:18" x14ac:dyDescent="0.35">
      <c r="A17" s="115"/>
      <c r="B17" s="45">
        <v>132</v>
      </c>
      <c r="C17" s="41" t="s">
        <v>225</v>
      </c>
      <c r="D17" s="46">
        <v>4070</v>
      </c>
      <c r="E17" s="46">
        <v>4070</v>
      </c>
      <c r="F17" s="46">
        <v>9766</v>
      </c>
      <c r="G17" s="46">
        <v>13959</v>
      </c>
      <c r="H17" s="46">
        <v>20529</v>
      </c>
      <c r="I17" s="46">
        <v>23802</v>
      </c>
      <c r="J17" s="46">
        <v>27817</v>
      </c>
      <c r="K17" s="46">
        <v>30095</v>
      </c>
      <c r="L17" s="46">
        <v>33343</v>
      </c>
      <c r="M17" s="46">
        <v>36449</v>
      </c>
      <c r="N17" s="46">
        <v>40395</v>
      </c>
      <c r="O17" s="46">
        <v>43720</v>
      </c>
      <c r="P17" s="46">
        <v>47905</v>
      </c>
      <c r="Q17" s="46">
        <v>55475</v>
      </c>
      <c r="R17" s="46">
        <v>58156</v>
      </c>
    </row>
    <row r="18" spans="1:18" x14ac:dyDescent="0.35">
      <c r="A18" s="115"/>
      <c r="B18" s="45">
        <v>133</v>
      </c>
      <c r="C18" s="41" t="s">
        <v>226</v>
      </c>
      <c r="D18" s="46">
        <v>3010</v>
      </c>
      <c r="E18" s="46">
        <v>3010</v>
      </c>
      <c r="F18" s="46">
        <v>6371</v>
      </c>
      <c r="G18" s="46">
        <v>8352</v>
      </c>
      <c r="H18" s="46">
        <v>10556</v>
      </c>
      <c r="I18" s="46">
        <v>11784</v>
      </c>
      <c r="J18" s="46">
        <v>13793</v>
      </c>
      <c r="K18" s="46">
        <v>15040</v>
      </c>
      <c r="L18" s="46">
        <v>17334</v>
      </c>
      <c r="M18" s="46">
        <v>18845</v>
      </c>
      <c r="N18" s="46">
        <v>20774</v>
      </c>
      <c r="O18" s="46">
        <v>22325</v>
      </c>
      <c r="P18" s="46">
        <v>23503</v>
      </c>
      <c r="Q18" s="46">
        <v>27927</v>
      </c>
      <c r="R18" s="46">
        <v>28786</v>
      </c>
    </row>
    <row r="19" spans="1:18" x14ac:dyDescent="0.35">
      <c r="A19" s="115"/>
      <c r="B19" s="45">
        <v>134</v>
      </c>
      <c r="C19" s="41" t="s">
        <v>227</v>
      </c>
      <c r="D19" s="46">
        <v>1970</v>
      </c>
      <c r="E19" s="46">
        <v>1970</v>
      </c>
      <c r="F19" s="46">
        <v>7105</v>
      </c>
      <c r="G19" s="46">
        <v>10733</v>
      </c>
      <c r="H19" s="46">
        <v>16523</v>
      </c>
      <c r="I19" s="46">
        <v>19631</v>
      </c>
      <c r="J19" s="46">
        <v>23328</v>
      </c>
      <c r="K19" s="46">
        <v>25463</v>
      </c>
      <c r="L19" s="46">
        <v>28693</v>
      </c>
      <c r="M19" s="46">
        <v>31730</v>
      </c>
      <c r="N19" s="46">
        <v>35430</v>
      </c>
      <c r="O19" s="46">
        <v>38579</v>
      </c>
      <c r="P19" s="46">
        <v>41932</v>
      </c>
      <c r="Q19" s="46">
        <v>51490</v>
      </c>
      <c r="R19" s="46">
        <v>54171</v>
      </c>
    </row>
    <row r="20" spans="1:18" x14ac:dyDescent="0.35">
      <c r="A20" s="115"/>
      <c r="B20" s="45">
        <v>135</v>
      </c>
      <c r="C20" s="41" t="s">
        <v>228</v>
      </c>
      <c r="D20" s="46">
        <v>1766</v>
      </c>
      <c r="E20" s="46">
        <v>1766</v>
      </c>
      <c r="F20" s="46">
        <v>6110</v>
      </c>
      <c r="G20" s="46">
        <v>9032</v>
      </c>
      <c r="H20" s="46">
        <v>14595</v>
      </c>
      <c r="I20" s="46">
        <v>17628</v>
      </c>
      <c r="J20" s="46">
        <v>21475</v>
      </c>
      <c r="K20" s="46">
        <v>23552</v>
      </c>
      <c r="L20" s="46">
        <v>26050</v>
      </c>
      <c r="M20" s="46">
        <v>28499</v>
      </c>
      <c r="N20" s="46">
        <v>31382</v>
      </c>
      <c r="O20" s="46">
        <v>34137</v>
      </c>
      <c r="P20" s="46">
        <v>36776</v>
      </c>
      <c r="Q20" s="46">
        <v>42941</v>
      </c>
      <c r="R20" s="46">
        <v>44843</v>
      </c>
    </row>
    <row r="21" spans="1:18" x14ac:dyDescent="0.35">
      <c r="A21" s="115"/>
      <c r="B21" s="45">
        <v>138</v>
      </c>
      <c r="C21" s="41" t="s">
        <v>229</v>
      </c>
      <c r="D21" s="46">
        <v>1766</v>
      </c>
      <c r="E21" s="46">
        <v>1766</v>
      </c>
      <c r="F21" s="46">
        <v>6091</v>
      </c>
      <c r="G21" s="46">
        <v>9164</v>
      </c>
      <c r="H21" s="46">
        <v>14981</v>
      </c>
      <c r="I21" s="46">
        <v>18653</v>
      </c>
      <c r="J21" s="46">
        <v>23489</v>
      </c>
      <c r="K21" s="46">
        <v>26013</v>
      </c>
      <c r="L21" s="46">
        <v>29287</v>
      </c>
      <c r="M21" s="46">
        <v>32027</v>
      </c>
      <c r="N21" s="46">
        <v>35023</v>
      </c>
      <c r="O21" s="46">
        <v>37812</v>
      </c>
      <c r="P21" s="46">
        <v>40155</v>
      </c>
      <c r="Q21" s="46">
        <v>46165</v>
      </c>
      <c r="R21" s="46">
        <v>47817</v>
      </c>
    </row>
    <row r="22" spans="1:18" x14ac:dyDescent="0.35">
      <c r="A22" s="115" t="s">
        <v>135</v>
      </c>
      <c r="B22" s="45">
        <v>141</v>
      </c>
      <c r="C22" s="41" t="s">
        <v>230</v>
      </c>
      <c r="D22" s="46">
        <v>3873</v>
      </c>
      <c r="E22" s="46">
        <v>3873</v>
      </c>
      <c r="F22" s="46">
        <v>9887</v>
      </c>
      <c r="G22" s="46">
        <v>13753</v>
      </c>
      <c r="H22" s="46">
        <v>21275</v>
      </c>
      <c r="I22" s="46">
        <v>26318</v>
      </c>
      <c r="J22" s="46">
        <v>32196</v>
      </c>
      <c r="K22" s="46">
        <v>36052</v>
      </c>
      <c r="L22" s="46">
        <v>39189</v>
      </c>
      <c r="M22" s="46">
        <v>42323</v>
      </c>
      <c r="N22" s="46">
        <v>45699</v>
      </c>
      <c r="O22" s="46">
        <v>48670</v>
      </c>
      <c r="P22" s="46">
        <v>52634</v>
      </c>
      <c r="Q22" s="46">
        <v>61241</v>
      </c>
      <c r="R22" s="46">
        <v>64017</v>
      </c>
    </row>
    <row r="23" spans="1:18" x14ac:dyDescent="0.35">
      <c r="A23" s="115"/>
      <c r="B23" s="45">
        <v>142</v>
      </c>
      <c r="C23" s="41" t="s">
        <v>231</v>
      </c>
      <c r="D23" s="46">
        <v>3017</v>
      </c>
      <c r="E23" s="46">
        <v>3017</v>
      </c>
      <c r="F23" s="46">
        <v>11287</v>
      </c>
      <c r="G23" s="46">
        <v>16926</v>
      </c>
      <c r="H23" s="46">
        <v>24759</v>
      </c>
      <c r="I23" s="46">
        <v>29474</v>
      </c>
      <c r="J23" s="46">
        <v>34973</v>
      </c>
      <c r="K23" s="46">
        <v>38553</v>
      </c>
      <c r="L23" s="46">
        <v>43273</v>
      </c>
      <c r="M23" s="46">
        <v>48599</v>
      </c>
      <c r="N23" s="46">
        <v>55057</v>
      </c>
      <c r="O23" s="46">
        <v>61181</v>
      </c>
      <c r="P23" s="46">
        <v>67827</v>
      </c>
      <c r="Q23" s="46">
        <v>80349</v>
      </c>
      <c r="R23" s="46">
        <v>85270</v>
      </c>
    </row>
    <row r="24" spans="1:18" x14ac:dyDescent="0.35">
      <c r="A24" s="115"/>
      <c r="B24" s="45">
        <v>143</v>
      </c>
      <c r="C24" s="41" t="s">
        <v>232</v>
      </c>
      <c r="D24" s="46">
        <v>3059</v>
      </c>
      <c r="E24" s="46">
        <v>3059</v>
      </c>
      <c r="F24" s="46">
        <v>10724</v>
      </c>
      <c r="G24" s="46">
        <v>15797</v>
      </c>
      <c r="H24" s="46">
        <v>23080</v>
      </c>
      <c r="I24" s="46">
        <v>27493</v>
      </c>
      <c r="J24" s="46">
        <v>32565</v>
      </c>
      <c r="K24" s="46">
        <v>35971</v>
      </c>
      <c r="L24" s="46">
        <v>41106</v>
      </c>
      <c r="M24" s="46">
        <v>46491</v>
      </c>
      <c r="N24" s="46">
        <v>52680</v>
      </c>
      <c r="O24" s="46">
        <v>58235</v>
      </c>
      <c r="P24" s="46">
        <v>63770</v>
      </c>
      <c r="Q24" s="46">
        <v>74749</v>
      </c>
      <c r="R24" s="46">
        <v>78339</v>
      </c>
    </row>
    <row r="25" spans="1:18" x14ac:dyDescent="0.35">
      <c r="A25" s="115"/>
      <c r="B25" s="45">
        <v>144</v>
      </c>
      <c r="C25" s="41" t="s">
        <v>233</v>
      </c>
      <c r="D25" s="46">
        <v>1963</v>
      </c>
      <c r="E25" s="46">
        <v>1963</v>
      </c>
      <c r="F25" s="46">
        <v>11932</v>
      </c>
      <c r="G25" s="46">
        <v>18548</v>
      </c>
      <c r="H25" s="46">
        <v>26915</v>
      </c>
      <c r="I25" s="46">
        <v>31794</v>
      </c>
      <c r="J25" s="46">
        <v>37623</v>
      </c>
      <c r="K25" s="46">
        <v>41747</v>
      </c>
      <c r="L25" s="46">
        <v>47174</v>
      </c>
      <c r="M25" s="46">
        <v>53184</v>
      </c>
      <c r="N25" s="46">
        <v>60678</v>
      </c>
      <c r="O25" s="46">
        <v>66824</v>
      </c>
      <c r="P25" s="46">
        <v>73418</v>
      </c>
      <c r="Q25" s="46">
        <v>84306</v>
      </c>
      <c r="R25" s="46">
        <v>89738</v>
      </c>
    </row>
    <row r="26" spans="1:18" x14ac:dyDescent="0.35">
      <c r="A26" s="115"/>
      <c r="B26" s="45">
        <v>145</v>
      </c>
      <c r="C26" s="41" t="s">
        <v>234</v>
      </c>
      <c r="D26" s="46">
        <v>2167</v>
      </c>
      <c r="E26" s="46">
        <v>2167</v>
      </c>
      <c r="F26" s="46">
        <v>10294</v>
      </c>
      <c r="G26" s="46">
        <v>16027</v>
      </c>
      <c r="H26" s="46">
        <v>24951</v>
      </c>
      <c r="I26" s="46">
        <v>31420</v>
      </c>
      <c r="J26" s="46">
        <v>39060</v>
      </c>
      <c r="K26" s="46">
        <v>45064</v>
      </c>
      <c r="L26" s="46">
        <v>49674</v>
      </c>
      <c r="M26" s="46">
        <v>55124</v>
      </c>
      <c r="N26" s="46">
        <v>61429</v>
      </c>
      <c r="O26" s="46">
        <v>66622</v>
      </c>
      <c r="P26" s="46">
        <v>71777</v>
      </c>
      <c r="Q26" s="46">
        <v>80923</v>
      </c>
      <c r="R26" s="46">
        <v>83901</v>
      </c>
    </row>
    <row r="27" spans="1:18" x14ac:dyDescent="0.35">
      <c r="A27" s="115"/>
      <c r="B27" s="45">
        <v>148</v>
      </c>
      <c r="C27" s="41" t="s">
        <v>235</v>
      </c>
      <c r="D27" s="46">
        <v>2167</v>
      </c>
      <c r="E27" s="46">
        <v>2167</v>
      </c>
      <c r="F27" s="46">
        <v>10251</v>
      </c>
      <c r="G27" s="46">
        <v>16332</v>
      </c>
      <c r="H27" s="46">
        <v>25936</v>
      </c>
      <c r="I27" s="46">
        <v>33944</v>
      </c>
      <c r="J27" s="46">
        <v>43926</v>
      </c>
      <c r="K27" s="46">
        <v>51025</v>
      </c>
      <c r="L27" s="46">
        <v>57465</v>
      </c>
      <c r="M27" s="46">
        <v>63651</v>
      </c>
      <c r="N27" s="46">
        <v>70276</v>
      </c>
      <c r="O27" s="46">
        <v>75615</v>
      </c>
      <c r="P27" s="46">
        <v>80115</v>
      </c>
      <c r="Q27" s="46">
        <v>88949</v>
      </c>
      <c r="R27" s="46">
        <v>91427</v>
      </c>
    </row>
    <row r="28" spans="1:18" x14ac:dyDescent="0.35">
      <c r="A28" s="115" t="s">
        <v>118</v>
      </c>
      <c r="B28" s="45">
        <v>151</v>
      </c>
      <c r="C28" s="41" t="s">
        <v>236</v>
      </c>
      <c r="D28" s="46">
        <v>3873</v>
      </c>
      <c r="E28" s="46">
        <v>3873</v>
      </c>
      <c r="F28" s="46">
        <v>7811</v>
      </c>
      <c r="G28" s="46">
        <v>10696</v>
      </c>
      <c r="H28" s="46">
        <v>15158</v>
      </c>
      <c r="I28" s="46">
        <v>17557</v>
      </c>
      <c r="J28" s="46">
        <v>21159</v>
      </c>
      <c r="K28" s="46">
        <v>22643</v>
      </c>
      <c r="L28" s="46">
        <v>24673</v>
      </c>
      <c r="M28" s="46">
        <v>26504</v>
      </c>
      <c r="N28" s="46">
        <v>28576</v>
      </c>
      <c r="O28" s="46">
        <v>30270</v>
      </c>
      <c r="P28" s="46">
        <v>31585</v>
      </c>
      <c r="Q28" s="46">
        <v>36617</v>
      </c>
      <c r="R28" s="46">
        <v>37870</v>
      </c>
    </row>
    <row r="29" spans="1:18" x14ac:dyDescent="0.35">
      <c r="A29" s="115"/>
      <c r="B29" s="45">
        <v>152</v>
      </c>
      <c r="C29" s="41" t="s">
        <v>237</v>
      </c>
      <c r="D29" s="46">
        <v>2820</v>
      </c>
      <c r="E29" s="46">
        <v>2820</v>
      </c>
      <c r="F29" s="46">
        <v>10519</v>
      </c>
      <c r="G29" s="46">
        <v>15978</v>
      </c>
      <c r="H29" s="46">
        <v>23075</v>
      </c>
      <c r="I29" s="46">
        <v>27063</v>
      </c>
      <c r="J29" s="46">
        <v>31923</v>
      </c>
      <c r="K29" s="46">
        <v>34809</v>
      </c>
      <c r="L29" s="46">
        <v>38029</v>
      </c>
      <c r="M29" s="46">
        <v>41596</v>
      </c>
      <c r="N29" s="46">
        <v>46043</v>
      </c>
      <c r="O29" s="46">
        <v>49447</v>
      </c>
      <c r="P29" s="46">
        <v>52777</v>
      </c>
      <c r="Q29" s="46">
        <v>61174</v>
      </c>
      <c r="R29" s="46">
        <v>64116</v>
      </c>
    </row>
    <row r="30" spans="1:18" x14ac:dyDescent="0.35">
      <c r="A30" s="115"/>
      <c r="B30" s="45">
        <v>153</v>
      </c>
      <c r="C30" s="41" t="s">
        <v>238</v>
      </c>
      <c r="D30" s="46">
        <v>2820</v>
      </c>
      <c r="E30" s="46">
        <v>2820</v>
      </c>
      <c r="F30" s="46">
        <v>6916</v>
      </c>
      <c r="G30" s="46">
        <v>9634</v>
      </c>
      <c r="H30" s="46">
        <v>14952</v>
      </c>
      <c r="I30" s="46">
        <v>17381</v>
      </c>
      <c r="J30" s="46">
        <v>20592</v>
      </c>
      <c r="K30" s="46">
        <v>22116</v>
      </c>
      <c r="L30" s="46">
        <v>24081</v>
      </c>
      <c r="M30" s="46">
        <v>25685</v>
      </c>
      <c r="N30" s="46">
        <v>27606</v>
      </c>
      <c r="O30" s="46">
        <v>29535</v>
      </c>
      <c r="P30" s="46">
        <v>31274</v>
      </c>
      <c r="Q30" s="46">
        <v>36824</v>
      </c>
      <c r="R30" s="46">
        <v>38274</v>
      </c>
    </row>
    <row r="31" spans="1:18" x14ac:dyDescent="0.35">
      <c r="A31" s="115"/>
      <c r="B31" s="45">
        <v>154</v>
      </c>
      <c r="C31" s="41" t="s">
        <v>239</v>
      </c>
      <c r="D31" s="46">
        <v>1766</v>
      </c>
      <c r="E31" s="46">
        <v>1766</v>
      </c>
      <c r="F31" s="46">
        <v>8111</v>
      </c>
      <c r="G31" s="46">
        <v>12687</v>
      </c>
      <c r="H31" s="46">
        <v>18990</v>
      </c>
      <c r="I31" s="46">
        <v>22276</v>
      </c>
      <c r="J31" s="46">
        <v>26641</v>
      </c>
      <c r="K31" s="46">
        <v>29033</v>
      </c>
      <c r="L31" s="46">
        <v>31990</v>
      </c>
      <c r="M31" s="46">
        <v>34854</v>
      </c>
      <c r="N31" s="46">
        <v>38611</v>
      </c>
      <c r="O31" s="46">
        <v>41593</v>
      </c>
      <c r="P31" s="46">
        <v>43985</v>
      </c>
      <c r="Q31" s="46">
        <v>51355</v>
      </c>
      <c r="R31" s="46">
        <v>53907</v>
      </c>
    </row>
    <row r="32" spans="1:18" x14ac:dyDescent="0.35">
      <c r="A32" s="115"/>
      <c r="B32" s="45">
        <v>155</v>
      </c>
      <c r="C32" s="41" t="s">
        <v>240</v>
      </c>
      <c r="D32" s="46">
        <v>1766</v>
      </c>
      <c r="E32" s="46">
        <v>1766</v>
      </c>
      <c r="F32" s="46">
        <v>6493</v>
      </c>
      <c r="G32" s="46">
        <v>10093</v>
      </c>
      <c r="H32" s="46">
        <v>16669</v>
      </c>
      <c r="I32" s="46">
        <v>20611</v>
      </c>
      <c r="J32" s="46">
        <v>25806</v>
      </c>
      <c r="K32" s="46">
        <v>29150</v>
      </c>
      <c r="L32" s="46">
        <v>31524</v>
      </c>
      <c r="M32" s="46">
        <v>33986</v>
      </c>
      <c r="N32" s="46">
        <v>36831</v>
      </c>
      <c r="O32" s="46">
        <v>39097</v>
      </c>
      <c r="P32" s="46">
        <v>40781</v>
      </c>
      <c r="Q32" s="46">
        <v>47251</v>
      </c>
      <c r="R32" s="46">
        <v>48787</v>
      </c>
    </row>
    <row r="33" spans="1:18" x14ac:dyDescent="0.35">
      <c r="A33" s="115"/>
      <c r="B33" s="45">
        <v>158</v>
      </c>
      <c r="C33" s="41" t="s">
        <v>241</v>
      </c>
      <c r="D33" s="46">
        <v>1766</v>
      </c>
      <c r="E33" s="46">
        <v>1766</v>
      </c>
      <c r="F33" s="46">
        <v>6437</v>
      </c>
      <c r="G33" s="46">
        <v>10159</v>
      </c>
      <c r="H33" s="46">
        <v>16943</v>
      </c>
      <c r="I33" s="46">
        <v>21579</v>
      </c>
      <c r="J33" s="46">
        <v>27893</v>
      </c>
      <c r="K33" s="46">
        <v>31727</v>
      </c>
      <c r="L33" s="46">
        <v>34989</v>
      </c>
      <c r="M33" s="46">
        <v>37736</v>
      </c>
      <c r="N33" s="46">
        <v>40660</v>
      </c>
      <c r="O33" s="46">
        <v>42914</v>
      </c>
      <c r="P33" s="46">
        <v>44261</v>
      </c>
      <c r="Q33" s="46">
        <v>50562</v>
      </c>
      <c r="R33" s="46">
        <v>51816</v>
      </c>
    </row>
    <row r="35" spans="1:18" x14ac:dyDescent="0.35">
      <c r="A35" t="s">
        <v>363</v>
      </c>
    </row>
    <row r="36" spans="1:18" x14ac:dyDescent="0.35">
      <c r="A36" t="s">
        <v>40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/>
  <dimension ref="A1:R3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381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137</v>
      </c>
      <c r="B3" s="44" t="s">
        <v>189</v>
      </c>
      <c r="C3" s="44" t="s">
        <v>190</v>
      </c>
      <c r="D3" s="44" t="s">
        <v>191</v>
      </c>
      <c r="E3" s="44" t="s">
        <v>192</v>
      </c>
      <c r="F3" s="44" t="s">
        <v>193</v>
      </c>
      <c r="G3" s="44" t="s">
        <v>194</v>
      </c>
      <c r="H3" s="44" t="s">
        <v>195</v>
      </c>
      <c r="I3" s="44" t="s">
        <v>196</v>
      </c>
      <c r="J3" s="44" t="s">
        <v>197</v>
      </c>
      <c r="K3" s="44" t="s">
        <v>198</v>
      </c>
      <c r="L3" s="44" t="s">
        <v>199</v>
      </c>
      <c r="M3" s="44" t="s">
        <v>200</v>
      </c>
      <c r="N3" s="44" t="s">
        <v>201</v>
      </c>
      <c r="O3" s="44" t="s">
        <v>202</v>
      </c>
      <c r="P3" s="44" t="s">
        <v>203</v>
      </c>
      <c r="Q3" s="44" t="s">
        <v>204</v>
      </c>
      <c r="R3" s="44" t="s">
        <v>205</v>
      </c>
    </row>
    <row r="4" spans="1:18" x14ac:dyDescent="0.35">
      <c r="A4" s="115" t="s">
        <v>115</v>
      </c>
      <c r="B4" s="45">
        <v>111</v>
      </c>
      <c r="C4" s="41" t="s">
        <v>212</v>
      </c>
      <c r="D4" s="46">
        <v>4225</v>
      </c>
      <c r="E4" s="46">
        <v>4225</v>
      </c>
      <c r="F4" s="46">
        <v>18867</v>
      </c>
      <c r="G4" s="46">
        <v>31806</v>
      </c>
      <c r="H4" s="46">
        <v>51797</v>
      </c>
      <c r="I4" s="46">
        <v>67025</v>
      </c>
      <c r="J4" s="46">
        <v>81446</v>
      </c>
      <c r="K4" s="46">
        <v>93694</v>
      </c>
      <c r="L4" s="46">
        <v>101428</v>
      </c>
      <c r="M4" s="46">
        <v>110608</v>
      </c>
      <c r="N4" s="46">
        <v>121753</v>
      </c>
      <c r="O4" s="46">
        <v>131335</v>
      </c>
      <c r="P4" s="46">
        <v>141005</v>
      </c>
      <c r="Q4" s="46">
        <v>157209</v>
      </c>
      <c r="R4" s="46">
        <v>167546</v>
      </c>
    </row>
    <row r="5" spans="1:18" x14ac:dyDescent="0.35">
      <c r="A5" s="115"/>
      <c r="B5" s="45">
        <v>112</v>
      </c>
      <c r="C5" s="41" t="s">
        <v>213</v>
      </c>
      <c r="D5" s="46">
        <v>3094</v>
      </c>
      <c r="E5" s="46">
        <v>3094</v>
      </c>
      <c r="F5" s="46">
        <v>9325</v>
      </c>
      <c r="G5" s="46">
        <v>13808</v>
      </c>
      <c r="H5" s="46">
        <v>22474</v>
      </c>
      <c r="I5" s="46">
        <v>26789</v>
      </c>
      <c r="J5" s="46">
        <v>31424</v>
      </c>
      <c r="K5" s="46">
        <v>34096</v>
      </c>
      <c r="L5" s="46">
        <v>38577</v>
      </c>
      <c r="M5" s="46">
        <v>43442</v>
      </c>
      <c r="N5" s="46">
        <v>49160</v>
      </c>
      <c r="O5" s="46">
        <v>54508</v>
      </c>
      <c r="P5" s="46">
        <v>58886</v>
      </c>
      <c r="Q5" s="46">
        <v>68476</v>
      </c>
      <c r="R5" s="46">
        <v>72576</v>
      </c>
    </row>
    <row r="6" spans="1:18" x14ac:dyDescent="0.35">
      <c r="A6" s="115"/>
      <c r="B6" s="45">
        <v>113</v>
      </c>
      <c r="C6" s="41" t="s">
        <v>214</v>
      </c>
      <c r="D6" s="46">
        <v>2953</v>
      </c>
      <c r="E6" s="46">
        <v>2953</v>
      </c>
      <c r="F6" s="46">
        <v>10276</v>
      </c>
      <c r="G6" s="46">
        <v>15740</v>
      </c>
      <c r="H6" s="46">
        <v>25152</v>
      </c>
      <c r="I6" s="46">
        <v>29754</v>
      </c>
      <c r="J6" s="46">
        <v>34721</v>
      </c>
      <c r="K6" s="46">
        <v>37850</v>
      </c>
      <c r="L6" s="46">
        <v>42399</v>
      </c>
      <c r="M6" s="46">
        <v>46750</v>
      </c>
      <c r="N6" s="46">
        <v>52411</v>
      </c>
      <c r="O6" s="46">
        <v>57664</v>
      </c>
      <c r="P6" s="46">
        <v>62151</v>
      </c>
      <c r="Q6" s="46">
        <v>72132</v>
      </c>
      <c r="R6" s="46">
        <v>76175</v>
      </c>
    </row>
    <row r="7" spans="1:18" x14ac:dyDescent="0.35">
      <c r="A7" s="115"/>
      <c r="B7" s="45">
        <v>114</v>
      </c>
      <c r="C7" s="41" t="s">
        <v>215</v>
      </c>
      <c r="D7" s="46">
        <v>2005</v>
      </c>
      <c r="E7" s="46">
        <v>2005</v>
      </c>
      <c r="F7" s="46">
        <v>8278</v>
      </c>
      <c r="G7" s="46">
        <v>12676</v>
      </c>
      <c r="H7" s="46">
        <v>21180</v>
      </c>
      <c r="I7" s="46">
        <v>25279</v>
      </c>
      <c r="J7" s="46">
        <v>29816</v>
      </c>
      <c r="K7" s="46">
        <v>32393</v>
      </c>
      <c r="L7" s="46">
        <v>36410</v>
      </c>
      <c r="M7" s="46">
        <v>40202</v>
      </c>
      <c r="N7" s="46">
        <v>44821</v>
      </c>
      <c r="O7" s="46">
        <v>49274</v>
      </c>
      <c r="P7" s="46">
        <v>54100</v>
      </c>
      <c r="Q7" s="46">
        <v>61895</v>
      </c>
      <c r="R7" s="46">
        <v>65519</v>
      </c>
    </row>
    <row r="8" spans="1:18" x14ac:dyDescent="0.35">
      <c r="A8" s="115"/>
      <c r="B8" s="45">
        <v>115</v>
      </c>
      <c r="C8" s="41" t="s">
        <v>216</v>
      </c>
      <c r="D8" s="46">
        <v>2047</v>
      </c>
      <c r="E8" s="46">
        <v>2047</v>
      </c>
      <c r="F8" s="46">
        <v>8892</v>
      </c>
      <c r="G8" s="46">
        <v>13764</v>
      </c>
      <c r="H8" s="46">
        <v>23608</v>
      </c>
      <c r="I8" s="46">
        <v>29996</v>
      </c>
      <c r="J8" s="46">
        <v>36721</v>
      </c>
      <c r="K8" s="46">
        <v>41723</v>
      </c>
      <c r="L8" s="46">
        <v>45850</v>
      </c>
      <c r="M8" s="46">
        <v>49934</v>
      </c>
      <c r="N8" s="46">
        <v>54640</v>
      </c>
      <c r="O8" s="46">
        <v>58812</v>
      </c>
      <c r="P8" s="46">
        <v>62293</v>
      </c>
      <c r="Q8" s="46">
        <v>70059</v>
      </c>
      <c r="R8" s="46">
        <v>72248</v>
      </c>
    </row>
    <row r="9" spans="1:18" x14ac:dyDescent="0.35">
      <c r="A9" s="115"/>
      <c r="B9" s="45">
        <v>118</v>
      </c>
      <c r="C9" s="41" t="s">
        <v>217</v>
      </c>
      <c r="D9" s="46">
        <v>2047</v>
      </c>
      <c r="E9" s="46">
        <v>2047</v>
      </c>
      <c r="F9" s="46">
        <v>8850</v>
      </c>
      <c r="G9" s="46">
        <v>13851</v>
      </c>
      <c r="H9" s="46">
        <v>24071</v>
      </c>
      <c r="I9" s="46">
        <v>31374</v>
      </c>
      <c r="J9" s="46">
        <v>39244</v>
      </c>
      <c r="K9" s="46">
        <v>44907</v>
      </c>
      <c r="L9" s="46">
        <v>49935</v>
      </c>
      <c r="M9" s="46">
        <v>54839</v>
      </c>
      <c r="N9" s="46">
        <v>60128</v>
      </c>
      <c r="O9" s="46">
        <v>64797</v>
      </c>
      <c r="P9" s="46">
        <v>68159</v>
      </c>
      <c r="Q9" s="46">
        <v>76103</v>
      </c>
      <c r="R9" s="46">
        <v>78202</v>
      </c>
    </row>
    <row r="10" spans="1:18" x14ac:dyDescent="0.35">
      <c r="A10" s="115" t="s">
        <v>134</v>
      </c>
      <c r="B10" s="45">
        <v>121</v>
      </c>
      <c r="C10" s="41" t="s">
        <v>218</v>
      </c>
      <c r="D10" s="46">
        <v>4084</v>
      </c>
      <c r="E10" s="46">
        <v>4084</v>
      </c>
      <c r="F10" s="46">
        <v>8812</v>
      </c>
      <c r="G10" s="46">
        <v>12131</v>
      </c>
      <c r="H10" s="46">
        <v>18496</v>
      </c>
      <c r="I10" s="46">
        <v>22329</v>
      </c>
      <c r="J10" s="46">
        <v>26839</v>
      </c>
      <c r="K10" s="46">
        <v>29599</v>
      </c>
      <c r="L10" s="46">
        <v>32972</v>
      </c>
      <c r="M10" s="46">
        <v>36329</v>
      </c>
      <c r="N10" s="46">
        <v>40148</v>
      </c>
      <c r="O10" s="46">
        <v>43343</v>
      </c>
      <c r="P10" s="46">
        <v>47057</v>
      </c>
      <c r="Q10" s="46">
        <v>54021</v>
      </c>
      <c r="R10" s="46">
        <v>56665</v>
      </c>
    </row>
    <row r="11" spans="1:18" x14ac:dyDescent="0.35">
      <c r="A11" s="115"/>
      <c r="B11" s="45">
        <v>122</v>
      </c>
      <c r="C11" s="41" t="s">
        <v>219</v>
      </c>
      <c r="D11" s="46">
        <v>4112</v>
      </c>
      <c r="E11" s="46">
        <v>4112</v>
      </c>
      <c r="F11" s="46">
        <v>9476</v>
      </c>
      <c r="G11" s="46">
        <v>13225</v>
      </c>
      <c r="H11" s="46">
        <v>19317</v>
      </c>
      <c r="I11" s="46">
        <v>22542</v>
      </c>
      <c r="J11" s="46">
        <v>26420</v>
      </c>
      <c r="K11" s="46">
        <v>28529</v>
      </c>
      <c r="L11" s="46">
        <v>31816</v>
      </c>
      <c r="M11" s="46">
        <v>35093</v>
      </c>
      <c r="N11" s="46">
        <v>39108</v>
      </c>
      <c r="O11" s="46">
        <v>43149</v>
      </c>
      <c r="P11" s="46">
        <v>47829</v>
      </c>
      <c r="Q11" s="46">
        <v>56373</v>
      </c>
      <c r="R11" s="46">
        <v>59542</v>
      </c>
    </row>
    <row r="12" spans="1:18" x14ac:dyDescent="0.35">
      <c r="A12" s="115"/>
      <c r="B12" s="45">
        <v>123</v>
      </c>
      <c r="C12" s="41" t="s">
        <v>220</v>
      </c>
      <c r="D12" s="46">
        <v>4112</v>
      </c>
      <c r="E12" s="46">
        <v>4112</v>
      </c>
      <c r="F12" s="46">
        <v>9417</v>
      </c>
      <c r="G12" s="46">
        <v>13160</v>
      </c>
      <c r="H12" s="46">
        <v>19250</v>
      </c>
      <c r="I12" s="46">
        <v>22471</v>
      </c>
      <c r="J12" s="46">
        <v>26345</v>
      </c>
      <c r="K12" s="46">
        <v>28453</v>
      </c>
      <c r="L12" s="46">
        <v>31739</v>
      </c>
      <c r="M12" s="46">
        <v>35023</v>
      </c>
      <c r="N12" s="46">
        <v>39035</v>
      </c>
      <c r="O12" s="46">
        <v>43072</v>
      </c>
      <c r="P12" s="46">
        <v>47752</v>
      </c>
      <c r="Q12" s="46">
        <v>56296</v>
      </c>
      <c r="R12" s="46">
        <v>59465</v>
      </c>
    </row>
    <row r="13" spans="1:18" x14ac:dyDescent="0.35">
      <c r="A13" s="115"/>
      <c r="B13" s="45">
        <v>124</v>
      </c>
      <c r="C13" s="41" t="s">
        <v>221</v>
      </c>
      <c r="D13" s="46">
        <v>1900</v>
      </c>
      <c r="E13" s="46">
        <v>1900</v>
      </c>
      <c r="F13" s="46">
        <v>6661</v>
      </c>
      <c r="G13" s="46">
        <v>9971</v>
      </c>
      <c r="H13" s="46">
        <v>15720</v>
      </c>
      <c r="I13" s="46">
        <v>18669</v>
      </c>
      <c r="J13" s="46">
        <v>22371</v>
      </c>
      <c r="K13" s="46">
        <v>24317</v>
      </c>
      <c r="L13" s="46">
        <v>27840</v>
      </c>
      <c r="M13" s="46">
        <v>31617</v>
      </c>
      <c r="N13" s="46">
        <v>36314</v>
      </c>
      <c r="O13" s="46">
        <v>41747</v>
      </c>
      <c r="P13" s="46">
        <v>47576</v>
      </c>
      <c r="Q13" s="46">
        <v>55946</v>
      </c>
      <c r="R13" s="46">
        <v>60239</v>
      </c>
    </row>
    <row r="14" spans="1:18" x14ac:dyDescent="0.35">
      <c r="A14" s="115"/>
      <c r="B14" s="45">
        <v>125</v>
      </c>
      <c r="C14" s="41" t="s">
        <v>222</v>
      </c>
      <c r="D14" s="46">
        <v>1864</v>
      </c>
      <c r="E14" s="46">
        <v>1864</v>
      </c>
      <c r="F14" s="46">
        <v>6644</v>
      </c>
      <c r="G14" s="46">
        <v>9996</v>
      </c>
      <c r="H14" s="46">
        <v>16397</v>
      </c>
      <c r="I14" s="46">
        <v>20436</v>
      </c>
      <c r="J14" s="46">
        <v>25232</v>
      </c>
      <c r="K14" s="46">
        <v>28431</v>
      </c>
      <c r="L14" s="46">
        <v>31483</v>
      </c>
      <c r="M14" s="46">
        <v>34550</v>
      </c>
      <c r="N14" s="46">
        <v>38109</v>
      </c>
      <c r="O14" s="46">
        <v>41418</v>
      </c>
      <c r="P14" s="46">
        <v>44495</v>
      </c>
      <c r="Q14" s="46">
        <v>50265</v>
      </c>
      <c r="R14" s="46">
        <v>52385</v>
      </c>
    </row>
    <row r="15" spans="1:18" x14ac:dyDescent="0.35">
      <c r="A15" s="115"/>
      <c r="B15" s="45">
        <v>128</v>
      </c>
      <c r="C15" s="41" t="s">
        <v>223</v>
      </c>
      <c r="D15" s="46">
        <v>1864</v>
      </c>
      <c r="E15" s="46">
        <v>1864</v>
      </c>
      <c r="F15" s="46">
        <v>6622</v>
      </c>
      <c r="G15" s="46">
        <v>10105</v>
      </c>
      <c r="H15" s="46">
        <v>16753</v>
      </c>
      <c r="I15" s="46">
        <v>21408</v>
      </c>
      <c r="J15" s="46">
        <v>27118</v>
      </c>
      <c r="K15" s="46">
        <v>30756</v>
      </c>
      <c r="L15" s="46">
        <v>34524</v>
      </c>
      <c r="M15" s="46">
        <v>37943</v>
      </c>
      <c r="N15" s="46">
        <v>41690</v>
      </c>
      <c r="O15" s="46">
        <v>45110</v>
      </c>
      <c r="P15" s="46">
        <v>47941</v>
      </c>
      <c r="Q15" s="46">
        <v>53609</v>
      </c>
      <c r="R15" s="46">
        <v>55499</v>
      </c>
    </row>
    <row r="16" spans="1:18" x14ac:dyDescent="0.35">
      <c r="A16" s="115" t="s">
        <v>117</v>
      </c>
      <c r="B16" s="45">
        <v>131</v>
      </c>
      <c r="C16" s="41" t="s">
        <v>224</v>
      </c>
      <c r="D16" s="46">
        <v>4014</v>
      </c>
      <c r="E16" s="46">
        <v>4014</v>
      </c>
      <c r="F16" s="46">
        <v>8787</v>
      </c>
      <c r="G16" s="46">
        <v>12119</v>
      </c>
      <c r="H16" s="46">
        <v>18431</v>
      </c>
      <c r="I16" s="46">
        <v>22471</v>
      </c>
      <c r="J16" s="46">
        <v>27387</v>
      </c>
      <c r="K16" s="46">
        <v>30237</v>
      </c>
      <c r="L16" s="46">
        <v>32961</v>
      </c>
      <c r="M16" s="46">
        <v>36168</v>
      </c>
      <c r="N16" s="46">
        <v>39839</v>
      </c>
      <c r="O16" s="46">
        <v>43569</v>
      </c>
      <c r="P16" s="46">
        <v>48245</v>
      </c>
      <c r="Q16" s="46">
        <v>57429</v>
      </c>
      <c r="R16" s="46">
        <v>60807</v>
      </c>
    </row>
    <row r="17" spans="1:18" x14ac:dyDescent="0.35">
      <c r="A17" s="115"/>
      <c r="B17" s="45">
        <v>132</v>
      </c>
      <c r="C17" s="41" t="s">
        <v>225</v>
      </c>
      <c r="D17" s="46">
        <v>4070</v>
      </c>
      <c r="E17" s="46">
        <v>4070</v>
      </c>
      <c r="F17" s="46">
        <v>9757</v>
      </c>
      <c r="G17" s="46">
        <v>13941</v>
      </c>
      <c r="H17" s="46">
        <v>20457</v>
      </c>
      <c r="I17" s="46">
        <v>23723</v>
      </c>
      <c r="J17" s="46">
        <v>27729</v>
      </c>
      <c r="K17" s="46">
        <v>29993</v>
      </c>
      <c r="L17" s="46">
        <v>33240</v>
      </c>
      <c r="M17" s="46">
        <v>36344</v>
      </c>
      <c r="N17" s="46">
        <v>40291</v>
      </c>
      <c r="O17" s="46">
        <v>43615</v>
      </c>
      <c r="P17" s="46">
        <v>47801</v>
      </c>
      <c r="Q17" s="46">
        <v>55370</v>
      </c>
      <c r="R17" s="46">
        <v>58051</v>
      </c>
    </row>
    <row r="18" spans="1:18" x14ac:dyDescent="0.35">
      <c r="A18" s="115"/>
      <c r="B18" s="45">
        <v>133</v>
      </c>
      <c r="C18" s="41" t="s">
        <v>226</v>
      </c>
      <c r="D18" s="46">
        <v>3010</v>
      </c>
      <c r="E18" s="46">
        <v>3010</v>
      </c>
      <c r="F18" s="46">
        <v>6365</v>
      </c>
      <c r="G18" s="46">
        <v>8339</v>
      </c>
      <c r="H18" s="46">
        <v>10517</v>
      </c>
      <c r="I18" s="46">
        <v>11740</v>
      </c>
      <c r="J18" s="46">
        <v>13743</v>
      </c>
      <c r="K18" s="46">
        <v>14982</v>
      </c>
      <c r="L18" s="46">
        <v>17275</v>
      </c>
      <c r="M18" s="46">
        <v>18785</v>
      </c>
      <c r="N18" s="46">
        <v>20714</v>
      </c>
      <c r="O18" s="46">
        <v>22266</v>
      </c>
      <c r="P18" s="46">
        <v>23443</v>
      </c>
      <c r="Q18" s="46">
        <v>27867</v>
      </c>
      <c r="R18" s="46">
        <v>28727</v>
      </c>
    </row>
    <row r="19" spans="1:18" x14ac:dyDescent="0.35">
      <c r="A19" s="115"/>
      <c r="B19" s="45">
        <v>134</v>
      </c>
      <c r="C19" s="41" t="s">
        <v>227</v>
      </c>
      <c r="D19" s="46">
        <v>1970</v>
      </c>
      <c r="E19" s="46">
        <v>1970</v>
      </c>
      <c r="F19" s="46">
        <v>7097</v>
      </c>
      <c r="G19" s="46">
        <v>10714</v>
      </c>
      <c r="H19" s="46">
        <v>16451</v>
      </c>
      <c r="I19" s="46">
        <v>19551</v>
      </c>
      <c r="J19" s="46">
        <v>23239</v>
      </c>
      <c r="K19" s="46">
        <v>25360</v>
      </c>
      <c r="L19" s="46">
        <v>28590</v>
      </c>
      <c r="M19" s="46">
        <v>31626</v>
      </c>
      <c r="N19" s="46">
        <v>35325</v>
      </c>
      <c r="O19" s="46">
        <v>38475</v>
      </c>
      <c r="P19" s="46">
        <v>41827</v>
      </c>
      <c r="Q19" s="46">
        <v>51385</v>
      </c>
      <c r="R19" s="46">
        <v>54066</v>
      </c>
    </row>
    <row r="20" spans="1:18" x14ac:dyDescent="0.35">
      <c r="A20" s="115"/>
      <c r="B20" s="45">
        <v>135</v>
      </c>
      <c r="C20" s="41" t="s">
        <v>228</v>
      </c>
      <c r="D20" s="46">
        <v>1766</v>
      </c>
      <c r="E20" s="46">
        <v>1766</v>
      </c>
      <c r="F20" s="46">
        <v>6102</v>
      </c>
      <c r="G20" s="46">
        <v>9013</v>
      </c>
      <c r="H20" s="46">
        <v>14524</v>
      </c>
      <c r="I20" s="46">
        <v>17548</v>
      </c>
      <c r="J20" s="46">
        <v>21386</v>
      </c>
      <c r="K20" s="46">
        <v>23450</v>
      </c>
      <c r="L20" s="46">
        <v>25947</v>
      </c>
      <c r="M20" s="46">
        <v>28395</v>
      </c>
      <c r="N20" s="46">
        <v>31277</v>
      </c>
      <c r="O20" s="46">
        <v>34033</v>
      </c>
      <c r="P20" s="46">
        <v>36671</v>
      </c>
      <c r="Q20" s="46">
        <v>42837</v>
      </c>
      <c r="R20" s="46">
        <v>44739</v>
      </c>
    </row>
    <row r="21" spans="1:18" x14ac:dyDescent="0.35">
      <c r="A21" s="115"/>
      <c r="B21" s="45">
        <v>138</v>
      </c>
      <c r="C21" s="41" t="s">
        <v>229</v>
      </c>
      <c r="D21" s="46">
        <v>1766</v>
      </c>
      <c r="E21" s="46">
        <v>1766</v>
      </c>
      <c r="F21" s="46">
        <v>6083</v>
      </c>
      <c r="G21" s="46">
        <v>9145</v>
      </c>
      <c r="H21" s="46">
        <v>14909</v>
      </c>
      <c r="I21" s="46">
        <v>18573</v>
      </c>
      <c r="J21" s="46">
        <v>23400</v>
      </c>
      <c r="K21" s="46">
        <v>25911</v>
      </c>
      <c r="L21" s="46">
        <v>29184</v>
      </c>
      <c r="M21" s="46">
        <v>31923</v>
      </c>
      <c r="N21" s="46">
        <v>34918</v>
      </c>
      <c r="O21" s="46">
        <v>37707</v>
      </c>
      <c r="P21" s="46">
        <v>40050</v>
      </c>
      <c r="Q21" s="46">
        <v>46061</v>
      </c>
      <c r="R21" s="46">
        <v>47712</v>
      </c>
    </row>
    <row r="22" spans="1:18" x14ac:dyDescent="0.35">
      <c r="A22" s="115" t="s">
        <v>135</v>
      </c>
      <c r="B22" s="45">
        <v>141</v>
      </c>
      <c r="C22" s="41" t="s">
        <v>230</v>
      </c>
      <c r="D22" s="46">
        <v>3873</v>
      </c>
      <c r="E22" s="46">
        <v>3873</v>
      </c>
      <c r="F22" s="46">
        <v>9875</v>
      </c>
      <c r="G22" s="46">
        <v>13727</v>
      </c>
      <c r="H22" s="46">
        <v>21193</v>
      </c>
      <c r="I22" s="46">
        <v>26224</v>
      </c>
      <c r="J22" s="46">
        <v>32083</v>
      </c>
      <c r="K22" s="46">
        <v>35919</v>
      </c>
      <c r="L22" s="46">
        <v>39054</v>
      </c>
      <c r="M22" s="46">
        <v>42184</v>
      </c>
      <c r="N22" s="46">
        <v>45560</v>
      </c>
      <c r="O22" s="46">
        <v>48529</v>
      </c>
      <c r="P22" s="46">
        <v>52493</v>
      </c>
      <c r="Q22" s="46">
        <v>61100</v>
      </c>
      <c r="R22" s="46">
        <v>63876</v>
      </c>
    </row>
    <row r="23" spans="1:18" x14ac:dyDescent="0.35">
      <c r="A23" s="115"/>
      <c r="B23" s="45">
        <v>142</v>
      </c>
      <c r="C23" s="41" t="s">
        <v>231</v>
      </c>
      <c r="D23" s="46">
        <v>3017</v>
      </c>
      <c r="E23" s="46">
        <v>3017</v>
      </c>
      <c r="F23" s="46">
        <v>11275</v>
      </c>
      <c r="G23" s="46">
        <v>16898</v>
      </c>
      <c r="H23" s="46">
        <v>24665</v>
      </c>
      <c r="I23" s="46">
        <v>29367</v>
      </c>
      <c r="J23" s="46">
        <v>34843</v>
      </c>
      <c r="K23" s="46">
        <v>38403</v>
      </c>
      <c r="L23" s="46">
        <v>43120</v>
      </c>
      <c r="M23" s="46">
        <v>48441</v>
      </c>
      <c r="N23" s="46">
        <v>54899</v>
      </c>
      <c r="O23" s="46">
        <v>61021</v>
      </c>
      <c r="P23" s="46">
        <v>67666</v>
      </c>
      <c r="Q23" s="46">
        <v>80189</v>
      </c>
      <c r="R23" s="46">
        <v>85110</v>
      </c>
    </row>
    <row r="24" spans="1:18" x14ac:dyDescent="0.35">
      <c r="A24" s="115"/>
      <c r="B24" s="45">
        <v>143</v>
      </c>
      <c r="C24" s="41" t="s">
        <v>232</v>
      </c>
      <c r="D24" s="46">
        <v>3059</v>
      </c>
      <c r="E24" s="46">
        <v>3059</v>
      </c>
      <c r="F24" s="46">
        <v>10712</v>
      </c>
      <c r="G24" s="46">
        <v>15769</v>
      </c>
      <c r="H24" s="46">
        <v>22986</v>
      </c>
      <c r="I24" s="46">
        <v>27386</v>
      </c>
      <c r="J24" s="46">
        <v>32436</v>
      </c>
      <c r="K24" s="46">
        <v>35821</v>
      </c>
      <c r="L24" s="46">
        <v>40953</v>
      </c>
      <c r="M24" s="46">
        <v>46333</v>
      </c>
      <c r="N24" s="46">
        <v>52522</v>
      </c>
      <c r="O24" s="46">
        <v>58075</v>
      </c>
      <c r="P24" s="46">
        <v>63610</v>
      </c>
      <c r="Q24" s="46">
        <v>74589</v>
      </c>
      <c r="R24" s="46">
        <v>78179</v>
      </c>
    </row>
    <row r="25" spans="1:18" x14ac:dyDescent="0.35">
      <c r="A25" s="115"/>
      <c r="B25" s="45">
        <v>144</v>
      </c>
      <c r="C25" s="41" t="s">
        <v>233</v>
      </c>
      <c r="D25" s="46">
        <v>1963</v>
      </c>
      <c r="E25" s="46">
        <v>1963</v>
      </c>
      <c r="F25" s="46">
        <v>11920</v>
      </c>
      <c r="G25" s="46">
        <v>18520</v>
      </c>
      <c r="H25" s="46">
        <v>26820</v>
      </c>
      <c r="I25" s="46">
        <v>31687</v>
      </c>
      <c r="J25" s="46">
        <v>37494</v>
      </c>
      <c r="K25" s="46">
        <v>41597</v>
      </c>
      <c r="L25" s="46">
        <v>47021</v>
      </c>
      <c r="M25" s="46">
        <v>53025</v>
      </c>
      <c r="N25" s="46">
        <v>60520</v>
      </c>
      <c r="O25" s="46">
        <v>66664</v>
      </c>
      <c r="P25" s="46">
        <v>73258</v>
      </c>
      <c r="Q25" s="46">
        <v>84145</v>
      </c>
      <c r="R25" s="46">
        <v>89577</v>
      </c>
    </row>
    <row r="26" spans="1:18" x14ac:dyDescent="0.35">
      <c r="A26" s="115"/>
      <c r="B26" s="45">
        <v>145</v>
      </c>
      <c r="C26" s="41" t="s">
        <v>234</v>
      </c>
      <c r="D26" s="46">
        <v>2167</v>
      </c>
      <c r="E26" s="46">
        <v>2167</v>
      </c>
      <c r="F26" s="46">
        <v>10282</v>
      </c>
      <c r="G26" s="46">
        <v>15999</v>
      </c>
      <c r="H26" s="46">
        <v>24857</v>
      </c>
      <c r="I26" s="46">
        <v>31314</v>
      </c>
      <c r="J26" s="46">
        <v>38932</v>
      </c>
      <c r="K26" s="46">
        <v>44914</v>
      </c>
      <c r="L26" s="46">
        <v>49521</v>
      </c>
      <c r="M26" s="46">
        <v>54967</v>
      </c>
      <c r="N26" s="46">
        <v>61270</v>
      </c>
      <c r="O26" s="46">
        <v>66462</v>
      </c>
      <c r="P26" s="46">
        <v>71617</v>
      </c>
      <c r="Q26" s="46">
        <v>80763</v>
      </c>
      <c r="R26" s="46">
        <v>83741</v>
      </c>
    </row>
    <row r="27" spans="1:18" x14ac:dyDescent="0.35">
      <c r="A27" s="115"/>
      <c r="B27" s="45">
        <v>148</v>
      </c>
      <c r="C27" s="41" t="s">
        <v>235</v>
      </c>
      <c r="D27" s="46">
        <v>2167</v>
      </c>
      <c r="E27" s="46">
        <v>2167</v>
      </c>
      <c r="F27" s="46">
        <v>10239</v>
      </c>
      <c r="G27" s="46">
        <v>16304</v>
      </c>
      <c r="H27" s="46">
        <v>25842</v>
      </c>
      <c r="I27" s="46">
        <v>33837</v>
      </c>
      <c r="J27" s="46">
        <v>43797</v>
      </c>
      <c r="K27" s="46">
        <v>50874</v>
      </c>
      <c r="L27" s="46">
        <v>57312</v>
      </c>
      <c r="M27" s="46">
        <v>63493</v>
      </c>
      <c r="N27" s="46">
        <v>70117</v>
      </c>
      <c r="O27" s="46">
        <v>75455</v>
      </c>
      <c r="P27" s="46">
        <v>79955</v>
      </c>
      <c r="Q27" s="46">
        <v>88789</v>
      </c>
      <c r="R27" s="46">
        <v>91266</v>
      </c>
    </row>
    <row r="28" spans="1:18" x14ac:dyDescent="0.35">
      <c r="A28" s="115" t="s">
        <v>118</v>
      </c>
      <c r="B28" s="45">
        <v>151</v>
      </c>
      <c r="C28" s="41" t="s">
        <v>236</v>
      </c>
      <c r="D28" s="46">
        <v>3873</v>
      </c>
      <c r="E28" s="46">
        <v>3873</v>
      </c>
      <c r="F28" s="46">
        <v>7805</v>
      </c>
      <c r="G28" s="46">
        <v>10681</v>
      </c>
      <c r="H28" s="46">
        <v>15105</v>
      </c>
      <c r="I28" s="46">
        <v>17498</v>
      </c>
      <c r="J28" s="46">
        <v>21086</v>
      </c>
      <c r="K28" s="46">
        <v>22559</v>
      </c>
      <c r="L28" s="46">
        <v>24588</v>
      </c>
      <c r="M28" s="46">
        <v>26415</v>
      </c>
      <c r="N28" s="46">
        <v>28486</v>
      </c>
      <c r="O28" s="46">
        <v>30179</v>
      </c>
      <c r="P28" s="46">
        <v>31494</v>
      </c>
      <c r="Q28" s="46">
        <v>36526</v>
      </c>
      <c r="R28" s="46">
        <v>37780</v>
      </c>
    </row>
    <row r="29" spans="1:18" x14ac:dyDescent="0.35">
      <c r="A29" s="115"/>
      <c r="B29" s="45">
        <v>152</v>
      </c>
      <c r="C29" s="41" t="s">
        <v>237</v>
      </c>
      <c r="D29" s="46">
        <v>2820</v>
      </c>
      <c r="E29" s="46">
        <v>2820</v>
      </c>
      <c r="F29" s="46">
        <v>10508</v>
      </c>
      <c r="G29" s="46">
        <v>15953</v>
      </c>
      <c r="H29" s="46">
        <v>22996</v>
      </c>
      <c r="I29" s="46">
        <v>26973</v>
      </c>
      <c r="J29" s="46">
        <v>31814</v>
      </c>
      <c r="K29" s="46">
        <v>34680</v>
      </c>
      <c r="L29" s="46">
        <v>37898</v>
      </c>
      <c r="M29" s="46">
        <v>41461</v>
      </c>
      <c r="N29" s="46">
        <v>45908</v>
      </c>
      <c r="O29" s="46">
        <v>49310</v>
      </c>
      <c r="P29" s="46">
        <v>52640</v>
      </c>
      <c r="Q29" s="46">
        <v>61037</v>
      </c>
      <c r="R29" s="46">
        <v>63979</v>
      </c>
    </row>
    <row r="30" spans="1:18" x14ac:dyDescent="0.35">
      <c r="A30" s="115"/>
      <c r="B30" s="45">
        <v>153</v>
      </c>
      <c r="C30" s="41" t="s">
        <v>238</v>
      </c>
      <c r="D30" s="46">
        <v>2820</v>
      </c>
      <c r="E30" s="46">
        <v>2820</v>
      </c>
      <c r="F30" s="46">
        <v>6908</v>
      </c>
      <c r="G30" s="46">
        <v>9616</v>
      </c>
      <c r="H30" s="46">
        <v>14884</v>
      </c>
      <c r="I30" s="46">
        <v>17306</v>
      </c>
      <c r="J30" s="46">
        <v>20508</v>
      </c>
      <c r="K30" s="46">
        <v>22019</v>
      </c>
      <c r="L30" s="46">
        <v>23983</v>
      </c>
      <c r="M30" s="46">
        <v>25585</v>
      </c>
      <c r="N30" s="46">
        <v>27508</v>
      </c>
      <c r="O30" s="46">
        <v>29436</v>
      </c>
      <c r="P30" s="46">
        <v>31175</v>
      </c>
      <c r="Q30" s="46">
        <v>36725</v>
      </c>
      <c r="R30" s="46">
        <v>38175</v>
      </c>
    </row>
    <row r="31" spans="1:18" x14ac:dyDescent="0.35">
      <c r="A31" s="115"/>
      <c r="B31" s="45">
        <v>154</v>
      </c>
      <c r="C31" s="41" t="s">
        <v>239</v>
      </c>
      <c r="D31" s="46">
        <v>1766</v>
      </c>
      <c r="E31" s="46">
        <v>1766</v>
      </c>
      <c r="F31" s="46">
        <v>8101</v>
      </c>
      <c r="G31" s="46">
        <v>12663</v>
      </c>
      <c r="H31" s="46">
        <v>18912</v>
      </c>
      <c r="I31" s="46">
        <v>22187</v>
      </c>
      <c r="J31" s="46">
        <v>26534</v>
      </c>
      <c r="K31" s="46">
        <v>28908</v>
      </c>
      <c r="L31" s="46">
        <v>31864</v>
      </c>
      <c r="M31" s="46">
        <v>34724</v>
      </c>
      <c r="N31" s="46">
        <v>38481</v>
      </c>
      <c r="O31" s="46">
        <v>41461</v>
      </c>
      <c r="P31" s="46">
        <v>43853</v>
      </c>
      <c r="Q31" s="46">
        <v>51223</v>
      </c>
      <c r="R31" s="46">
        <v>53775</v>
      </c>
    </row>
    <row r="32" spans="1:18" x14ac:dyDescent="0.35">
      <c r="A32" s="115"/>
      <c r="B32" s="45">
        <v>155</v>
      </c>
      <c r="C32" s="41" t="s">
        <v>240</v>
      </c>
      <c r="D32" s="46">
        <v>1766</v>
      </c>
      <c r="E32" s="46">
        <v>1766</v>
      </c>
      <c r="F32" s="46">
        <v>6482</v>
      </c>
      <c r="G32" s="46">
        <v>10069</v>
      </c>
      <c r="H32" s="46">
        <v>16584</v>
      </c>
      <c r="I32" s="46">
        <v>20516</v>
      </c>
      <c r="J32" s="46">
        <v>25695</v>
      </c>
      <c r="K32" s="46">
        <v>29021</v>
      </c>
      <c r="L32" s="46">
        <v>31394</v>
      </c>
      <c r="M32" s="46">
        <v>33852</v>
      </c>
      <c r="N32" s="46">
        <v>36696</v>
      </c>
      <c r="O32" s="46">
        <v>38961</v>
      </c>
      <c r="P32" s="46">
        <v>40646</v>
      </c>
      <c r="Q32" s="46">
        <v>47115</v>
      </c>
      <c r="R32" s="46">
        <v>48652</v>
      </c>
    </row>
    <row r="33" spans="1:18" x14ac:dyDescent="0.35">
      <c r="A33" s="115"/>
      <c r="B33" s="45">
        <v>158</v>
      </c>
      <c r="C33" s="41" t="s">
        <v>241</v>
      </c>
      <c r="D33" s="46">
        <v>1766</v>
      </c>
      <c r="E33" s="46">
        <v>1766</v>
      </c>
      <c r="F33" s="46">
        <v>6426</v>
      </c>
      <c r="G33" s="46">
        <v>10134</v>
      </c>
      <c r="H33" s="46">
        <v>16859</v>
      </c>
      <c r="I33" s="46">
        <v>21485</v>
      </c>
      <c r="J33" s="46">
        <v>27782</v>
      </c>
      <c r="K33" s="46">
        <v>31598</v>
      </c>
      <c r="L33" s="46">
        <v>34859</v>
      </c>
      <c r="M33" s="46">
        <v>37602</v>
      </c>
      <c r="N33" s="46">
        <v>40526</v>
      </c>
      <c r="O33" s="46">
        <v>42778</v>
      </c>
      <c r="P33" s="46">
        <v>44126</v>
      </c>
      <c r="Q33" s="46">
        <v>50427</v>
      </c>
      <c r="R33" s="46">
        <v>51680</v>
      </c>
    </row>
    <row r="35" spans="1:18" x14ac:dyDescent="0.35">
      <c r="A35" t="s">
        <v>363</v>
      </c>
    </row>
    <row r="36" spans="1:18" x14ac:dyDescent="0.35">
      <c r="A36" t="s">
        <v>40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/>
  <dimension ref="A1:R3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374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137</v>
      </c>
      <c r="B3" s="44" t="s">
        <v>189</v>
      </c>
      <c r="C3" s="44" t="s">
        <v>190</v>
      </c>
      <c r="D3" s="44" t="s">
        <v>191</v>
      </c>
      <c r="E3" s="44" t="s">
        <v>192</v>
      </c>
      <c r="F3" s="44" t="s">
        <v>193</v>
      </c>
      <c r="G3" s="44" t="s">
        <v>194</v>
      </c>
      <c r="H3" s="44" t="s">
        <v>195</v>
      </c>
      <c r="I3" s="44" t="s">
        <v>196</v>
      </c>
      <c r="J3" s="44" t="s">
        <v>197</v>
      </c>
      <c r="K3" s="44" t="s">
        <v>198</v>
      </c>
      <c r="L3" s="44" t="s">
        <v>199</v>
      </c>
      <c r="M3" s="44" t="s">
        <v>200</v>
      </c>
      <c r="N3" s="44" t="s">
        <v>201</v>
      </c>
      <c r="O3" s="44" t="s">
        <v>202</v>
      </c>
      <c r="P3" s="44" t="s">
        <v>203</v>
      </c>
      <c r="Q3" s="44" t="s">
        <v>204</v>
      </c>
      <c r="R3" s="44" t="s">
        <v>205</v>
      </c>
    </row>
    <row r="4" spans="1:18" x14ac:dyDescent="0.35">
      <c r="A4" s="115" t="s">
        <v>115</v>
      </c>
      <c r="B4" s="45">
        <v>111</v>
      </c>
      <c r="C4" s="41" t="s">
        <v>212</v>
      </c>
      <c r="D4" s="47">
        <v>6099</v>
      </c>
      <c r="E4" s="47">
        <v>12364</v>
      </c>
      <c r="F4" s="47">
        <v>47593</v>
      </c>
      <c r="G4" s="47">
        <v>68810</v>
      </c>
      <c r="H4" s="47">
        <v>92149</v>
      </c>
      <c r="I4" s="47">
        <v>109700</v>
      </c>
      <c r="J4" s="47">
        <v>121847</v>
      </c>
      <c r="K4" s="47">
        <v>126863</v>
      </c>
      <c r="L4" s="47">
        <v>134768</v>
      </c>
      <c r="M4" s="47">
        <v>147562</v>
      </c>
      <c r="N4" s="47">
        <v>158836</v>
      </c>
      <c r="O4" s="47">
        <v>174225</v>
      </c>
      <c r="P4" s="47">
        <v>183396</v>
      </c>
      <c r="Q4" s="47">
        <v>195536</v>
      </c>
      <c r="R4" s="47">
        <v>209797</v>
      </c>
    </row>
    <row r="5" spans="1:18" x14ac:dyDescent="0.35">
      <c r="A5" s="115"/>
      <c r="B5" s="45">
        <v>112</v>
      </c>
      <c r="C5" s="41" t="s">
        <v>213</v>
      </c>
      <c r="D5" s="42">
        <v>4032</v>
      </c>
      <c r="E5" s="42">
        <v>6278</v>
      </c>
      <c r="F5" s="42">
        <v>18977</v>
      </c>
      <c r="G5" s="42">
        <v>28566</v>
      </c>
      <c r="H5" s="42">
        <v>38879</v>
      </c>
      <c r="I5" s="42">
        <v>44975</v>
      </c>
      <c r="J5" s="42">
        <v>48051</v>
      </c>
      <c r="K5" s="42">
        <v>51206</v>
      </c>
      <c r="L5" s="42">
        <v>55086</v>
      </c>
      <c r="M5" s="42">
        <v>60459</v>
      </c>
      <c r="N5" s="42">
        <v>66265</v>
      </c>
      <c r="O5" s="42">
        <v>76424</v>
      </c>
      <c r="P5" s="42">
        <v>81228</v>
      </c>
      <c r="Q5" s="42">
        <v>87501</v>
      </c>
      <c r="R5" s="42">
        <v>95173</v>
      </c>
    </row>
    <row r="6" spans="1:18" x14ac:dyDescent="0.35">
      <c r="A6" s="115"/>
      <c r="B6" s="45">
        <v>113</v>
      </c>
      <c r="C6" s="41" t="s">
        <v>214</v>
      </c>
      <c r="D6" s="42">
        <v>3817</v>
      </c>
      <c r="E6" s="42">
        <v>6649</v>
      </c>
      <c r="F6" s="42">
        <v>21950</v>
      </c>
      <c r="G6" s="42">
        <v>33066</v>
      </c>
      <c r="H6" s="42">
        <v>43791</v>
      </c>
      <c r="I6" s="42">
        <v>49609</v>
      </c>
      <c r="J6" s="42">
        <v>52704</v>
      </c>
      <c r="K6" s="42">
        <v>55774</v>
      </c>
      <c r="L6" s="42">
        <v>59485</v>
      </c>
      <c r="M6" s="42">
        <v>64557</v>
      </c>
      <c r="N6" s="42">
        <v>69657</v>
      </c>
      <c r="O6" s="42">
        <v>80536</v>
      </c>
      <c r="P6" s="42">
        <v>85792</v>
      </c>
      <c r="Q6" s="42">
        <v>92507</v>
      </c>
      <c r="R6" s="42">
        <v>101124</v>
      </c>
    </row>
    <row r="7" spans="1:18" x14ac:dyDescent="0.35">
      <c r="A7" s="115"/>
      <c r="B7" s="45">
        <v>114</v>
      </c>
      <c r="C7" s="41" t="s">
        <v>215</v>
      </c>
      <c r="D7" s="42">
        <v>2914</v>
      </c>
      <c r="E7" s="42">
        <v>5200</v>
      </c>
      <c r="F7" s="42">
        <v>16179</v>
      </c>
      <c r="G7" s="42">
        <v>25137</v>
      </c>
      <c r="H7" s="42">
        <v>35096</v>
      </c>
      <c r="I7" s="42">
        <v>40858</v>
      </c>
      <c r="J7" s="42">
        <v>43743</v>
      </c>
      <c r="K7" s="42">
        <v>46506</v>
      </c>
      <c r="L7" s="42">
        <v>49474</v>
      </c>
      <c r="M7" s="42">
        <v>55378</v>
      </c>
      <c r="N7" s="42">
        <v>59716</v>
      </c>
      <c r="O7" s="42">
        <v>68972</v>
      </c>
      <c r="P7" s="42">
        <v>73501</v>
      </c>
      <c r="Q7" s="42">
        <v>78882</v>
      </c>
      <c r="R7" s="42">
        <v>85705</v>
      </c>
    </row>
    <row r="8" spans="1:18" x14ac:dyDescent="0.35">
      <c r="A8" s="115"/>
      <c r="B8" s="45">
        <v>115</v>
      </c>
      <c r="C8" s="41" t="s">
        <v>216</v>
      </c>
      <c r="D8" s="42">
        <v>2848</v>
      </c>
      <c r="E8" s="42">
        <v>5140</v>
      </c>
      <c r="F8" s="42">
        <v>17771</v>
      </c>
      <c r="G8" s="42">
        <v>27623</v>
      </c>
      <c r="H8" s="42">
        <v>39625</v>
      </c>
      <c r="I8" s="42">
        <v>47447</v>
      </c>
      <c r="J8" s="42">
        <v>52072</v>
      </c>
      <c r="K8" s="42">
        <v>55423</v>
      </c>
      <c r="L8" s="42">
        <v>57888</v>
      </c>
      <c r="M8" s="42">
        <v>64026</v>
      </c>
      <c r="N8" s="42">
        <v>69022</v>
      </c>
      <c r="O8" s="42">
        <v>78789</v>
      </c>
      <c r="P8" s="42">
        <v>82089</v>
      </c>
      <c r="Q8" s="42">
        <v>85915</v>
      </c>
      <c r="R8" s="42">
        <v>91147</v>
      </c>
    </row>
    <row r="9" spans="1:18" x14ac:dyDescent="0.35">
      <c r="A9" s="115"/>
      <c r="B9" s="45">
        <v>118</v>
      </c>
      <c r="C9" s="41" t="s">
        <v>217</v>
      </c>
      <c r="D9" s="42">
        <v>2774</v>
      </c>
      <c r="E9" s="42">
        <v>5105</v>
      </c>
      <c r="F9" s="42">
        <v>18167</v>
      </c>
      <c r="G9" s="42">
        <v>28727</v>
      </c>
      <c r="H9" s="42">
        <v>40866</v>
      </c>
      <c r="I9" s="42">
        <v>50209</v>
      </c>
      <c r="J9" s="42">
        <v>55272</v>
      </c>
      <c r="K9" s="42">
        <v>58967</v>
      </c>
      <c r="L9" s="42">
        <v>61319</v>
      </c>
      <c r="M9" s="42">
        <v>68172</v>
      </c>
      <c r="N9" s="42">
        <v>73977</v>
      </c>
      <c r="O9" s="42">
        <v>84489</v>
      </c>
      <c r="P9" s="42">
        <v>87387</v>
      </c>
      <c r="Q9" s="42">
        <v>90933</v>
      </c>
      <c r="R9" s="42">
        <v>95670</v>
      </c>
    </row>
    <row r="10" spans="1:18" x14ac:dyDescent="0.35">
      <c r="A10" s="115" t="s">
        <v>134</v>
      </c>
      <c r="B10" s="45">
        <v>121</v>
      </c>
      <c r="C10" s="41" t="s">
        <v>218</v>
      </c>
      <c r="D10" s="42">
        <v>4624</v>
      </c>
      <c r="E10" s="42">
        <v>5813</v>
      </c>
      <c r="F10" s="42">
        <v>15280</v>
      </c>
      <c r="G10" s="42">
        <v>22514</v>
      </c>
      <c r="H10" s="42">
        <v>30272</v>
      </c>
      <c r="I10" s="42">
        <v>35514</v>
      </c>
      <c r="J10" s="42">
        <v>38263</v>
      </c>
      <c r="K10" s="42">
        <v>40096</v>
      </c>
      <c r="L10" s="42">
        <v>42368</v>
      </c>
      <c r="M10" s="42">
        <v>47561</v>
      </c>
      <c r="N10" s="42">
        <v>51489</v>
      </c>
      <c r="O10" s="42">
        <v>58836</v>
      </c>
      <c r="P10" s="42">
        <v>62008</v>
      </c>
      <c r="Q10" s="42">
        <v>66545</v>
      </c>
      <c r="R10" s="42">
        <v>72326</v>
      </c>
    </row>
    <row r="11" spans="1:18" x14ac:dyDescent="0.35">
      <c r="A11" s="115"/>
      <c r="B11" s="45">
        <v>122</v>
      </c>
      <c r="C11" s="41" t="s">
        <v>219</v>
      </c>
      <c r="D11" s="42">
        <v>4858</v>
      </c>
      <c r="E11" s="42">
        <v>6765</v>
      </c>
      <c r="F11" s="42">
        <v>17452</v>
      </c>
      <c r="G11" s="42">
        <v>25459</v>
      </c>
      <c r="H11" s="42">
        <v>32888</v>
      </c>
      <c r="I11" s="42">
        <v>37333</v>
      </c>
      <c r="J11" s="42">
        <v>39521</v>
      </c>
      <c r="K11" s="42">
        <v>41581</v>
      </c>
      <c r="L11" s="42">
        <v>44362</v>
      </c>
      <c r="M11" s="42">
        <v>49003</v>
      </c>
      <c r="N11" s="42">
        <v>52439</v>
      </c>
      <c r="O11" s="42">
        <v>61313</v>
      </c>
      <c r="P11" s="42">
        <v>64993</v>
      </c>
      <c r="Q11" s="42">
        <v>69716</v>
      </c>
      <c r="R11" s="42">
        <v>75259</v>
      </c>
    </row>
    <row r="12" spans="1:18" x14ac:dyDescent="0.35">
      <c r="A12" s="115"/>
      <c r="B12" s="45">
        <v>123</v>
      </c>
      <c r="C12" s="41" t="s">
        <v>220</v>
      </c>
      <c r="D12" s="42">
        <v>4858</v>
      </c>
      <c r="E12" s="42">
        <v>6764</v>
      </c>
      <c r="F12" s="42">
        <v>17381</v>
      </c>
      <c r="G12" s="42">
        <v>25381</v>
      </c>
      <c r="H12" s="42">
        <v>32807</v>
      </c>
      <c r="I12" s="42">
        <v>37249</v>
      </c>
      <c r="J12" s="42">
        <v>39430</v>
      </c>
      <c r="K12" s="42">
        <v>41491</v>
      </c>
      <c r="L12" s="42">
        <v>44270</v>
      </c>
      <c r="M12" s="42">
        <v>48919</v>
      </c>
      <c r="N12" s="42">
        <v>52351</v>
      </c>
      <c r="O12" s="42">
        <v>61221</v>
      </c>
      <c r="P12" s="42">
        <v>64901</v>
      </c>
      <c r="Q12" s="42">
        <v>69623</v>
      </c>
      <c r="R12" s="42">
        <v>75166</v>
      </c>
    </row>
    <row r="13" spans="1:18" x14ac:dyDescent="0.35">
      <c r="A13" s="115"/>
      <c r="B13" s="45">
        <v>124</v>
      </c>
      <c r="C13" s="41" t="s">
        <v>221</v>
      </c>
      <c r="D13" s="42">
        <v>2425</v>
      </c>
      <c r="E13" s="42">
        <v>3962</v>
      </c>
      <c r="F13" s="42">
        <v>12538</v>
      </c>
      <c r="G13" s="42">
        <v>19361</v>
      </c>
      <c r="H13" s="42">
        <v>26481</v>
      </c>
      <c r="I13" s="42">
        <v>31614</v>
      </c>
      <c r="J13" s="42">
        <v>34632</v>
      </c>
      <c r="K13" s="42">
        <v>37282</v>
      </c>
      <c r="L13" s="42">
        <v>40696</v>
      </c>
      <c r="M13" s="42">
        <v>45789</v>
      </c>
      <c r="N13" s="42">
        <v>49866</v>
      </c>
      <c r="O13" s="42">
        <v>58643</v>
      </c>
      <c r="P13" s="42">
        <v>63380</v>
      </c>
      <c r="Q13" s="42">
        <v>70134</v>
      </c>
      <c r="R13" s="42">
        <v>77138</v>
      </c>
    </row>
    <row r="14" spans="1:18" x14ac:dyDescent="0.35">
      <c r="A14" s="115"/>
      <c r="B14" s="45">
        <v>125</v>
      </c>
      <c r="C14" s="41" t="s">
        <v>222</v>
      </c>
      <c r="D14" s="42">
        <v>2484</v>
      </c>
      <c r="E14" s="42">
        <v>3709</v>
      </c>
      <c r="F14" s="42">
        <v>12506</v>
      </c>
      <c r="G14" s="42">
        <v>20416</v>
      </c>
      <c r="H14" s="42">
        <v>28482</v>
      </c>
      <c r="I14" s="42">
        <v>33782</v>
      </c>
      <c r="J14" s="42">
        <v>36827</v>
      </c>
      <c r="K14" s="42">
        <v>38947</v>
      </c>
      <c r="L14" s="42">
        <v>40857</v>
      </c>
      <c r="M14" s="42">
        <v>45120</v>
      </c>
      <c r="N14" s="42">
        <v>47841</v>
      </c>
      <c r="O14" s="42">
        <v>54661</v>
      </c>
      <c r="P14" s="42">
        <v>56993</v>
      </c>
      <c r="Q14" s="42">
        <v>59751</v>
      </c>
      <c r="R14" s="42">
        <v>62928</v>
      </c>
    </row>
    <row r="15" spans="1:18" x14ac:dyDescent="0.35">
      <c r="A15" s="115"/>
      <c r="B15" s="45">
        <v>128</v>
      </c>
      <c r="C15" s="41" t="s">
        <v>223</v>
      </c>
      <c r="D15" s="42">
        <v>2414</v>
      </c>
      <c r="E15" s="42">
        <v>3490</v>
      </c>
      <c r="F15" s="42">
        <v>12732</v>
      </c>
      <c r="G15" s="42">
        <v>21378</v>
      </c>
      <c r="H15" s="42">
        <v>29477</v>
      </c>
      <c r="I15" s="42">
        <v>36068</v>
      </c>
      <c r="J15" s="42">
        <v>39293</v>
      </c>
      <c r="K15" s="42">
        <v>41495</v>
      </c>
      <c r="L15" s="42">
        <v>43154</v>
      </c>
      <c r="M15" s="42">
        <v>47634</v>
      </c>
      <c r="N15" s="42">
        <v>50634</v>
      </c>
      <c r="O15" s="42">
        <v>57488</v>
      </c>
      <c r="P15" s="42">
        <v>59453</v>
      </c>
      <c r="Q15" s="42">
        <v>62005</v>
      </c>
      <c r="R15" s="42">
        <v>64795</v>
      </c>
    </row>
    <row r="16" spans="1:18" x14ac:dyDescent="0.35">
      <c r="A16" s="115" t="s">
        <v>117</v>
      </c>
      <c r="B16" s="45">
        <v>131</v>
      </c>
      <c r="C16" s="41" t="s">
        <v>224</v>
      </c>
      <c r="D16" s="42">
        <v>4615</v>
      </c>
      <c r="E16" s="42">
        <v>5937</v>
      </c>
      <c r="F16" s="42">
        <v>15541</v>
      </c>
      <c r="G16" s="42">
        <v>23197</v>
      </c>
      <c r="H16" s="42">
        <v>31094</v>
      </c>
      <c r="I16" s="42">
        <v>37065</v>
      </c>
      <c r="J16" s="42">
        <v>40235</v>
      </c>
      <c r="K16" s="42">
        <v>42126</v>
      </c>
      <c r="L16" s="42">
        <v>44927</v>
      </c>
      <c r="M16" s="42">
        <v>48912</v>
      </c>
      <c r="N16" s="42">
        <v>52386</v>
      </c>
      <c r="O16" s="42">
        <v>61075</v>
      </c>
      <c r="P16" s="42">
        <v>64033</v>
      </c>
      <c r="Q16" s="42">
        <v>68494</v>
      </c>
      <c r="R16" s="42">
        <v>73077</v>
      </c>
    </row>
    <row r="17" spans="1:18" x14ac:dyDescent="0.35">
      <c r="A17" s="115"/>
      <c r="B17" s="45">
        <v>132</v>
      </c>
      <c r="C17" s="41" t="s">
        <v>225</v>
      </c>
      <c r="D17" s="42">
        <v>4902</v>
      </c>
      <c r="E17" s="42">
        <v>6933</v>
      </c>
      <c r="F17" s="42">
        <v>18933</v>
      </c>
      <c r="G17" s="42">
        <v>27936</v>
      </c>
      <c r="H17" s="42">
        <v>35997</v>
      </c>
      <c r="I17" s="42">
        <v>40155</v>
      </c>
      <c r="J17" s="42">
        <v>41923</v>
      </c>
      <c r="K17" s="42">
        <v>43957</v>
      </c>
      <c r="L17" s="42">
        <v>46538</v>
      </c>
      <c r="M17" s="42">
        <v>51070</v>
      </c>
      <c r="N17" s="42">
        <v>54091</v>
      </c>
      <c r="O17" s="42">
        <v>62162</v>
      </c>
      <c r="P17" s="42">
        <v>64956</v>
      </c>
      <c r="Q17" s="42">
        <v>67869</v>
      </c>
      <c r="R17" s="42">
        <v>72017</v>
      </c>
    </row>
    <row r="18" spans="1:18" x14ac:dyDescent="0.35">
      <c r="A18" s="115"/>
      <c r="B18" s="45">
        <v>133</v>
      </c>
      <c r="C18" s="41" t="s">
        <v>226</v>
      </c>
      <c r="D18" s="42">
        <v>3479</v>
      </c>
      <c r="E18" s="42">
        <v>4473</v>
      </c>
      <c r="F18" s="42">
        <v>9767</v>
      </c>
      <c r="G18" s="42">
        <v>12927</v>
      </c>
      <c r="H18" s="42">
        <v>16326</v>
      </c>
      <c r="I18" s="42">
        <v>18538</v>
      </c>
      <c r="J18" s="42">
        <v>19739</v>
      </c>
      <c r="K18" s="42">
        <v>21337</v>
      </c>
      <c r="L18" s="42">
        <v>22536</v>
      </c>
      <c r="M18" s="42">
        <v>24443</v>
      </c>
      <c r="N18" s="42">
        <v>26028</v>
      </c>
      <c r="O18" s="42">
        <v>31118</v>
      </c>
      <c r="P18" s="42">
        <v>32231</v>
      </c>
      <c r="Q18" s="42">
        <v>33221</v>
      </c>
      <c r="R18" s="42">
        <v>34756</v>
      </c>
    </row>
    <row r="19" spans="1:18" x14ac:dyDescent="0.35">
      <c r="A19" s="115"/>
      <c r="B19" s="45">
        <v>134</v>
      </c>
      <c r="C19" s="41" t="s">
        <v>227</v>
      </c>
      <c r="D19" s="42">
        <v>2890</v>
      </c>
      <c r="E19" s="42">
        <v>4559</v>
      </c>
      <c r="F19" s="42">
        <v>13810</v>
      </c>
      <c r="G19" s="42">
        <v>21970</v>
      </c>
      <c r="H19" s="42">
        <v>29362</v>
      </c>
      <c r="I19" s="42">
        <v>33602</v>
      </c>
      <c r="J19" s="42">
        <v>35588</v>
      </c>
      <c r="K19" s="42">
        <v>37743</v>
      </c>
      <c r="L19" s="42">
        <v>40072</v>
      </c>
      <c r="M19" s="42">
        <v>43908</v>
      </c>
      <c r="N19" s="42">
        <v>47006</v>
      </c>
      <c r="O19" s="42">
        <v>57580</v>
      </c>
      <c r="P19" s="42">
        <v>60392</v>
      </c>
      <c r="Q19" s="42">
        <v>63387</v>
      </c>
      <c r="R19" s="42">
        <v>67364</v>
      </c>
    </row>
    <row r="20" spans="1:18" x14ac:dyDescent="0.35">
      <c r="A20" s="115"/>
      <c r="B20" s="45">
        <v>135</v>
      </c>
      <c r="C20" s="41" t="s">
        <v>228</v>
      </c>
      <c r="D20" s="42">
        <v>2224</v>
      </c>
      <c r="E20" s="42">
        <v>3315</v>
      </c>
      <c r="F20" s="42">
        <v>10966</v>
      </c>
      <c r="G20" s="42">
        <v>17155</v>
      </c>
      <c r="H20" s="42">
        <v>23652</v>
      </c>
      <c r="I20" s="42">
        <v>27788</v>
      </c>
      <c r="J20" s="42">
        <v>29930</v>
      </c>
      <c r="K20" s="42">
        <v>31637</v>
      </c>
      <c r="L20" s="42">
        <v>33419</v>
      </c>
      <c r="M20" s="42">
        <v>36414</v>
      </c>
      <c r="N20" s="42">
        <v>38616</v>
      </c>
      <c r="O20" s="42">
        <v>45622</v>
      </c>
      <c r="P20" s="42">
        <v>47562</v>
      </c>
      <c r="Q20" s="42">
        <v>50084</v>
      </c>
      <c r="R20" s="42">
        <v>52788</v>
      </c>
    </row>
    <row r="21" spans="1:18" x14ac:dyDescent="0.35">
      <c r="A21" s="115"/>
      <c r="B21" s="45">
        <v>138</v>
      </c>
      <c r="C21" s="41" t="s">
        <v>229</v>
      </c>
      <c r="D21" s="42">
        <v>2144</v>
      </c>
      <c r="E21" s="42">
        <v>3026</v>
      </c>
      <c r="F21" s="42">
        <v>11189</v>
      </c>
      <c r="G21" s="42">
        <v>18228</v>
      </c>
      <c r="H21" s="42">
        <v>24782</v>
      </c>
      <c r="I21" s="42">
        <v>30474</v>
      </c>
      <c r="J21" s="42">
        <v>32759</v>
      </c>
      <c r="K21" s="42">
        <v>34495</v>
      </c>
      <c r="L21" s="42">
        <v>35957</v>
      </c>
      <c r="M21" s="42">
        <v>39097</v>
      </c>
      <c r="N21" s="42">
        <v>41509</v>
      </c>
      <c r="O21" s="42">
        <v>48395</v>
      </c>
      <c r="P21" s="42">
        <v>49934</v>
      </c>
      <c r="Q21" s="42">
        <v>52256</v>
      </c>
      <c r="R21" s="42">
        <v>54559</v>
      </c>
    </row>
    <row r="22" spans="1:18" x14ac:dyDescent="0.35">
      <c r="A22" s="115" t="s">
        <v>135</v>
      </c>
      <c r="B22" s="45">
        <v>141</v>
      </c>
      <c r="C22" s="41" t="s">
        <v>230</v>
      </c>
      <c r="D22" s="42">
        <v>4825</v>
      </c>
      <c r="E22" s="42">
        <v>6493</v>
      </c>
      <c r="F22" s="42">
        <v>18763</v>
      </c>
      <c r="G22" s="42">
        <v>27724</v>
      </c>
      <c r="H22" s="42">
        <v>37145</v>
      </c>
      <c r="I22" s="42">
        <v>43771</v>
      </c>
      <c r="J22" s="42">
        <v>47421</v>
      </c>
      <c r="K22" s="42">
        <v>49592</v>
      </c>
      <c r="L22" s="42">
        <v>51582</v>
      </c>
      <c r="M22" s="42">
        <v>55938</v>
      </c>
      <c r="N22" s="42">
        <v>58916</v>
      </c>
      <c r="O22" s="42">
        <v>67216</v>
      </c>
      <c r="P22" s="42">
        <v>69953</v>
      </c>
      <c r="Q22" s="42">
        <v>73066</v>
      </c>
      <c r="R22" s="42">
        <v>76899</v>
      </c>
    </row>
    <row r="23" spans="1:18" x14ac:dyDescent="0.35">
      <c r="A23" s="115"/>
      <c r="B23" s="45">
        <v>142</v>
      </c>
      <c r="C23" s="41" t="s">
        <v>231</v>
      </c>
      <c r="D23" s="42">
        <v>4477</v>
      </c>
      <c r="E23" s="42">
        <v>7704</v>
      </c>
      <c r="F23" s="42">
        <v>25228</v>
      </c>
      <c r="G23" s="42">
        <v>37025</v>
      </c>
      <c r="H23" s="42">
        <v>47219</v>
      </c>
      <c r="I23" s="42">
        <v>53438</v>
      </c>
      <c r="J23" s="42">
        <v>56965</v>
      </c>
      <c r="K23" s="42">
        <v>60552</v>
      </c>
      <c r="L23" s="42">
        <v>64987</v>
      </c>
      <c r="M23" s="42">
        <v>71669</v>
      </c>
      <c r="N23" s="42">
        <v>77317</v>
      </c>
      <c r="O23" s="42">
        <v>90244</v>
      </c>
      <c r="P23" s="42">
        <v>95838</v>
      </c>
      <c r="Q23" s="42">
        <v>102491</v>
      </c>
      <c r="R23" s="42">
        <v>110867</v>
      </c>
    </row>
    <row r="24" spans="1:18" x14ac:dyDescent="0.35">
      <c r="A24" s="115"/>
      <c r="B24" s="45">
        <v>143</v>
      </c>
      <c r="C24" s="41" t="s">
        <v>232</v>
      </c>
      <c r="D24" s="42">
        <v>4628</v>
      </c>
      <c r="E24" s="42">
        <v>7045</v>
      </c>
      <c r="F24" s="42">
        <v>22349</v>
      </c>
      <c r="G24" s="42">
        <v>33922</v>
      </c>
      <c r="H24" s="42">
        <v>43774</v>
      </c>
      <c r="I24" s="42">
        <v>49064</v>
      </c>
      <c r="J24" s="42">
        <v>51950</v>
      </c>
      <c r="K24" s="42">
        <v>55198</v>
      </c>
      <c r="L24" s="42">
        <v>58644</v>
      </c>
      <c r="M24" s="42">
        <v>65785</v>
      </c>
      <c r="N24" s="42">
        <v>72576</v>
      </c>
      <c r="O24" s="42">
        <v>85298</v>
      </c>
      <c r="P24" s="42">
        <v>91452</v>
      </c>
      <c r="Q24" s="42">
        <v>98748</v>
      </c>
      <c r="R24" s="42">
        <v>109650</v>
      </c>
    </row>
    <row r="25" spans="1:18" x14ac:dyDescent="0.35">
      <c r="A25" s="115"/>
      <c r="B25" s="45">
        <v>144</v>
      </c>
      <c r="C25" s="41" t="s">
        <v>233</v>
      </c>
      <c r="D25" s="42">
        <v>3501</v>
      </c>
      <c r="E25" s="42">
        <v>7218</v>
      </c>
      <c r="F25" s="42">
        <v>26289</v>
      </c>
      <c r="G25" s="42">
        <v>40565</v>
      </c>
      <c r="H25" s="42">
        <v>52115</v>
      </c>
      <c r="I25" s="42">
        <v>58739</v>
      </c>
      <c r="J25" s="42">
        <v>62331</v>
      </c>
      <c r="K25" s="42">
        <v>66576</v>
      </c>
      <c r="L25" s="42">
        <v>71476</v>
      </c>
      <c r="M25" s="42">
        <v>79883</v>
      </c>
      <c r="N25" s="42">
        <v>87090</v>
      </c>
      <c r="O25" s="42">
        <v>100650</v>
      </c>
      <c r="P25" s="42">
        <v>106909</v>
      </c>
      <c r="Q25" s="42">
        <v>113577</v>
      </c>
      <c r="R25" s="42">
        <v>123209</v>
      </c>
    </row>
    <row r="26" spans="1:18" x14ac:dyDescent="0.35">
      <c r="A26" s="115"/>
      <c r="B26" s="45">
        <v>145</v>
      </c>
      <c r="C26" s="41" t="s">
        <v>234</v>
      </c>
      <c r="D26" s="42">
        <v>3251</v>
      </c>
      <c r="E26" s="42">
        <v>5702</v>
      </c>
      <c r="F26" s="42">
        <v>21622</v>
      </c>
      <c r="G26" s="42">
        <v>34469</v>
      </c>
      <c r="H26" s="42">
        <v>46600</v>
      </c>
      <c r="I26" s="42">
        <v>54248</v>
      </c>
      <c r="J26" s="42">
        <v>59390</v>
      </c>
      <c r="K26" s="42">
        <v>63358</v>
      </c>
      <c r="L26" s="42">
        <v>66776</v>
      </c>
      <c r="M26" s="42">
        <v>74515</v>
      </c>
      <c r="N26" s="42">
        <v>80186</v>
      </c>
      <c r="O26" s="42">
        <v>91895</v>
      </c>
      <c r="P26" s="42">
        <v>95504</v>
      </c>
      <c r="Q26" s="42">
        <v>98788</v>
      </c>
      <c r="R26" s="42">
        <v>103611</v>
      </c>
    </row>
    <row r="27" spans="1:18" x14ac:dyDescent="0.35">
      <c r="A27" s="115"/>
      <c r="B27" s="45">
        <v>148</v>
      </c>
      <c r="C27" s="41" t="s">
        <v>235</v>
      </c>
      <c r="D27" s="42">
        <v>3106</v>
      </c>
      <c r="E27" s="42">
        <v>5133</v>
      </c>
      <c r="F27" s="42">
        <v>22250</v>
      </c>
      <c r="G27" s="42">
        <v>37063</v>
      </c>
      <c r="H27" s="42">
        <v>49318</v>
      </c>
      <c r="I27" s="42">
        <v>60432</v>
      </c>
      <c r="J27" s="42">
        <v>66010</v>
      </c>
      <c r="K27" s="42">
        <v>70116</v>
      </c>
      <c r="L27" s="42">
        <v>72855</v>
      </c>
      <c r="M27" s="42">
        <v>80976</v>
      </c>
      <c r="N27" s="42">
        <v>87196</v>
      </c>
      <c r="O27" s="42">
        <v>98716</v>
      </c>
      <c r="P27" s="42">
        <v>101459</v>
      </c>
      <c r="Q27" s="42">
        <v>104314</v>
      </c>
      <c r="R27" s="42">
        <v>108240</v>
      </c>
    </row>
    <row r="28" spans="1:18" x14ac:dyDescent="0.35">
      <c r="A28" s="115" t="s">
        <v>118</v>
      </c>
      <c r="B28" s="45">
        <v>151</v>
      </c>
      <c r="C28" s="41" t="s">
        <v>236</v>
      </c>
      <c r="D28" s="42">
        <v>4411</v>
      </c>
      <c r="E28" s="42">
        <v>5648</v>
      </c>
      <c r="F28" s="42">
        <v>12545</v>
      </c>
      <c r="G28" s="42">
        <v>19025</v>
      </c>
      <c r="H28" s="42">
        <v>24768</v>
      </c>
      <c r="I28" s="42">
        <v>28355</v>
      </c>
      <c r="J28" s="42">
        <v>29536</v>
      </c>
      <c r="K28" s="42">
        <v>30900</v>
      </c>
      <c r="L28" s="42">
        <v>32314</v>
      </c>
      <c r="M28" s="42">
        <v>33922</v>
      </c>
      <c r="N28" s="42">
        <v>35782</v>
      </c>
      <c r="O28" s="42">
        <v>41301</v>
      </c>
      <c r="P28" s="42">
        <v>42896</v>
      </c>
      <c r="Q28" s="42">
        <v>44667</v>
      </c>
      <c r="R28" s="42">
        <v>47357</v>
      </c>
    </row>
    <row r="29" spans="1:18" x14ac:dyDescent="0.35">
      <c r="A29" s="115"/>
      <c r="B29" s="45">
        <v>152</v>
      </c>
      <c r="C29" s="41" t="s">
        <v>237</v>
      </c>
      <c r="D29" s="42">
        <v>3899</v>
      </c>
      <c r="E29" s="42">
        <v>6608</v>
      </c>
      <c r="F29" s="42">
        <v>23398</v>
      </c>
      <c r="G29" s="42">
        <v>34828</v>
      </c>
      <c r="H29" s="42">
        <v>43669</v>
      </c>
      <c r="I29" s="42">
        <v>48332</v>
      </c>
      <c r="J29" s="42">
        <v>50443</v>
      </c>
      <c r="K29" s="42">
        <v>53028</v>
      </c>
      <c r="L29" s="42">
        <v>55958</v>
      </c>
      <c r="M29" s="42">
        <v>59076</v>
      </c>
      <c r="N29" s="42">
        <v>62549</v>
      </c>
      <c r="O29" s="42">
        <v>71242</v>
      </c>
      <c r="P29" s="42">
        <v>74072</v>
      </c>
      <c r="Q29" s="42">
        <v>76958</v>
      </c>
      <c r="R29" s="42">
        <v>81370</v>
      </c>
    </row>
    <row r="30" spans="1:18" x14ac:dyDescent="0.35">
      <c r="A30" s="115"/>
      <c r="B30" s="45">
        <v>153</v>
      </c>
      <c r="C30" s="41" t="s">
        <v>238</v>
      </c>
      <c r="D30" s="42">
        <v>3296</v>
      </c>
      <c r="E30" s="42">
        <v>4508</v>
      </c>
      <c r="F30" s="42">
        <v>11833</v>
      </c>
      <c r="G30" s="42">
        <v>17942</v>
      </c>
      <c r="H30" s="42">
        <v>23741</v>
      </c>
      <c r="I30" s="42">
        <v>27179</v>
      </c>
      <c r="J30" s="42">
        <v>28542</v>
      </c>
      <c r="K30" s="42">
        <v>29847</v>
      </c>
      <c r="L30" s="42">
        <v>31249</v>
      </c>
      <c r="M30" s="42">
        <v>33235</v>
      </c>
      <c r="N30" s="42">
        <v>35281</v>
      </c>
      <c r="O30" s="42">
        <v>40951</v>
      </c>
      <c r="P30" s="42">
        <v>42679</v>
      </c>
      <c r="Q30" s="42">
        <v>44476</v>
      </c>
      <c r="R30" s="42">
        <v>46962</v>
      </c>
    </row>
    <row r="31" spans="1:18" x14ac:dyDescent="0.35">
      <c r="A31" s="115"/>
      <c r="B31" s="45">
        <v>154</v>
      </c>
      <c r="C31" s="41" t="s">
        <v>239</v>
      </c>
      <c r="D31" s="42">
        <v>2214</v>
      </c>
      <c r="E31" s="42">
        <v>4605</v>
      </c>
      <c r="F31" s="42">
        <v>16492</v>
      </c>
      <c r="G31" s="42">
        <v>25301</v>
      </c>
      <c r="H31" s="42">
        <v>32691</v>
      </c>
      <c r="I31" s="42">
        <v>37063</v>
      </c>
      <c r="J31" s="42">
        <v>39114</v>
      </c>
      <c r="K31" s="42">
        <v>41529</v>
      </c>
      <c r="L31" s="42">
        <v>44077</v>
      </c>
      <c r="M31" s="42">
        <v>47010</v>
      </c>
      <c r="N31" s="42">
        <v>50449</v>
      </c>
      <c r="O31" s="42">
        <v>59308</v>
      </c>
      <c r="P31" s="42">
        <v>62226</v>
      </c>
      <c r="Q31" s="42">
        <v>65708</v>
      </c>
      <c r="R31" s="42">
        <v>70615</v>
      </c>
    </row>
    <row r="32" spans="1:18" x14ac:dyDescent="0.35">
      <c r="A32" s="115"/>
      <c r="B32" s="45">
        <v>155</v>
      </c>
      <c r="C32" s="41" t="s">
        <v>240</v>
      </c>
      <c r="D32" s="42">
        <v>2066</v>
      </c>
      <c r="E32" s="42">
        <v>3313</v>
      </c>
      <c r="F32" s="42">
        <v>12228</v>
      </c>
      <c r="G32" s="42">
        <v>20269</v>
      </c>
      <c r="H32" s="42">
        <v>28317</v>
      </c>
      <c r="I32" s="42">
        <v>33470</v>
      </c>
      <c r="J32" s="42">
        <v>36219</v>
      </c>
      <c r="K32" s="42">
        <v>38102</v>
      </c>
      <c r="L32" s="42">
        <v>39634</v>
      </c>
      <c r="M32" s="42">
        <v>42096</v>
      </c>
      <c r="N32" s="42">
        <v>44325</v>
      </c>
      <c r="O32" s="42">
        <v>51834</v>
      </c>
      <c r="P32" s="42">
        <v>53307</v>
      </c>
      <c r="Q32" s="42">
        <v>55032</v>
      </c>
      <c r="R32" s="42">
        <v>57326</v>
      </c>
    </row>
    <row r="33" spans="1:18" x14ac:dyDescent="0.35">
      <c r="A33" s="115"/>
      <c r="B33" s="45">
        <v>158</v>
      </c>
      <c r="C33" s="41" t="s">
        <v>241</v>
      </c>
      <c r="D33" s="42">
        <v>1973</v>
      </c>
      <c r="E33" s="42">
        <v>2932</v>
      </c>
      <c r="F33" s="42">
        <v>12318</v>
      </c>
      <c r="G33" s="42">
        <v>21342</v>
      </c>
      <c r="H33" s="42">
        <v>29423</v>
      </c>
      <c r="I33" s="42">
        <v>36366</v>
      </c>
      <c r="J33" s="42">
        <v>39256</v>
      </c>
      <c r="K33" s="42">
        <v>41148</v>
      </c>
      <c r="L33" s="42">
        <v>42298</v>
      </c>
      <c r="M33" s="42">
        <v>44879</v>
      </c>
      <c r="N33" s="42">
        <v>47306</v>
      </c>
      <c r="O33" s="42">
        <v>54636</v>
      </c>
      <c r="P33" s="42">
        <v>55644</v>
      </c>
      <c r="Q33" s="42">
        <v>57138</v>
      </c>
      <c r="R33" s="42">
        <v>58968</v>
      </c>
    </row>
    <row r="35" spans="1:18" x14ac:dyDescent="0.35">
      <c r="A35" t="s">
        <v>363</v>
      </c>
    </row>
    <row r="36" spans="1:18" x14ac:dyDescent="0.35">
      <c r="A36" t="s">
        <v>40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R3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375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137</v>
      </c>
      <c r="B3" s="44" t="s">
        <v>189</v>
      </c>
      <c r="C3" s="44" t="s">
        <v>190</v>
      </c>
      <c r="D3" s="44" t="s">
        <v>191</v>
      </c>
      <c r="E3" s="44" t="s">
        <v>192</v>
      </c>
      <c r="F3" s="44" t="s">
        <v>193</v>
      </c>
      <c r="G3" s="44" t="s">
        <v>194</v>
      </c>
      <c r="H3" s="44" t="s">
        <v>195</v>
      </c>
      <c r="I3" s="44" t="s">
        <v>196</v>
      </c>
      <c r="J3" s="44" t="s">
        <v>197</v>
      </c>
      <c r="K3" s="44" t="s">
        <v>198</v>
      </c>
      <c r="L3" s="44" t="s">
        <v>199</v>
      </c>
      <c r="M3" s="44" t="s">
        <v>200</v>
      </c>
      <c r="N3" s="44" t="s">
        <v>201</v>
      </c>
      <c r="O3" s="44" t="s">
        <v>202</v>
      </c>
      <c r="P3" s="44" t="s">
        <v>203</v>
      </c>
      <c r="Q3" s="44" t="s">
        <v>204</v>
      </c>
      <c r="R3" s="44" t="s">
        <v>205</v>
      </c>
    </row>
    <row r="4" spans="1:18" x14ac:dyDescent="0.35">
      <c r="A4" s="115" t="s">
        <v>115</v>
      </c>
      <c r="B4" s="45">
        <v>111</v>
      </c>
      <c r="C4" s="41" t="s">
        <v>212</v>
      </c>
      <c r="D4" s="46">
        <v>6099</v>
      </c>
      <c r="E4" s="46">
        <v>12364</v>
      </c>
      <c r="F4" s="46">
        <v>47551</v>
      </c>
      <c r="G4" s="46">
        <v>68711</v>
      </c>
      <c r="H4" s="46">
        <v>91754</v>
      </c>
      <c r="I4" s="46">
        <v>109258</v>
      </c>
      <c r="J4" s="46">
        <v>121345</v>
      </c>
      <c r="K4" s="46">
        <v>126305</v>
      </c>
      <c r="L4" s="46">
        <v>134202</v>
      </c>
      <c r="M4" s="46">
        <v>146991</v>
      </c>
      <c r="N4" s="46">
        <v>158266</v>
      </c>
      <c r="O4" s="46">
        <v>173654</v>
      </c>
      <c r="P4" s="46">
        <v>182825</v>
      </c>
      <c r="Q4" s="46">
        <v>194966</v>
      </c>
      <c r="R4" s="46">
        <v>209226</v>
      </c>
    </row>
    <row r="5" spans="1:18" x14ac:dyDescent="0.35">
      <c r="A5" s="115"/>
      <c r="B5" s="45">
        <v>112</v>
      </c>
      <c r="C5" s="41" t="s">
        <v>213</v>
      </c>
      <c r="D5" s="46">
        <v>4032</v>
      </c>
      <c r="E5" s="46">
        <v>6278</v>
      </c>
      <c r="F5" s="46">
        <v>18934</v>
      </c>
      <c r="G5" s="46">
        <v>28467</v>
      </c>
      <c r="H5" s="46">
        <v>38484</v>
      </c>
      <c r="I5" s="46">
        <v>44532</v>
      </c>
      <c r="J5" s="46">
        <v>47548</v>
      </c>
      <c r="K5" s="46">
        <v>50648</v>
      </c>
      <c r="L5" s="46">
        <v>54520</v>
      </c>
      <c r="M5" s="46">
        <v>59888</v>
      </c>
      <c r="N5" s="46">
        <v>65694</v>
      </c>
      <c r="O5" s="46">
        <v>75853</v>
      </c>
      <c r="P5" s="46">
        <v>80657</v>
      </c>
      <c r="Q5" s="46">
        <v>86931</v>
      </c>
      <c r="R5" s="46">
        <v>94601</v>
      </c>
    </row>
    <row r="6" spans="1:18" x14ac:dyDescent="0.35">
      <c r="A6" s="115"/>
      <c r="B6" s="45">
        <v>113</v>
      </c>
      <c r="C6" s="41" t="s">
        <v>214</v>
      </c>
      <c r="D6" s="46">
        <v>3817</v>
      </c>
      <c r="E6" s="46">
        <v>6649</v>
      </c>
      <c r="F6" s="46">
        <v>21908</v>
      </c>
      <c r="G6" s="46">
        <v>32967</v>
      </c>
      <c r="H6" s="46">
        <v>43396</v>
      </c>
      <c r="I6" s="46">
        <v>49166</v>
      </c>
      <c r="J6" s="46">
        <v>52202</v>
      </c>
      <c r="K6" s="46">
        <v>55216</v>
      </c>
      <c r="L6" s="46">
        <v>58919</v>
      </c>
      <c r="M6" s="46">
        <v>63986</v>
      </c>
      <c r="N6" s="46">
        <v>69086</v>
      </c>
      <c r="O6" s="46">
        <v>79966</v>
      </c>
      <c r="P6" s="46">
        <v>85221</v>
      </c>
      <c r="Q6" s="46">
        <v>91936</v>
      </c>
      <c r="R6" s="46">
        <v>100552</v>
      </c>
    </row>
    <row r="7" spans="1:18" x14ac:dyDescent="0.35">
      <c r="A7" s="115"/>
      <c r="B7" s="45">
        <v>114</v>
      </c>
      <c r="C7" s="41" t="s">
        <v>215</v>
      </c>
      <c r="D7" s="46">
        <v>2914</v>
      </c>
      <c r="E7" s="46">
        <v>5200</v>
      </c>
      <c r="F7" s="46">
        <v>16137</v>
      </c>
      <c r="G7" s="46">
        <v>25037</v>
      </c>
      <c r="H7" s="46">
        <v>34701</v>
      </c>
      <c r="I7" s="46">
        <v>40415</v>
      </c>
      <c r="J7" s="46">
        <v>43240</v>
      </c>
      <c r="K7" s="46">
        <v>45948</v>
      </c>
      <c r="L7" s="46">
        <v>48908</v>
      </c>
      <c r="M7" s="46">
        <v>54807</v>
      </c>
      <c r="N7" s="46">
        <v>59145</v>
      </c>
      <c r="O7" s="46">
        <v>68400</v>
      </c>
      <c r="P7" s="46">
        <v>72929</v>
      </c>
      <c r="Q7" s="46">
        <v>78311</v>
      </c>
      <c r="R7" s="46">
        <v>85134</v>
      </c>
    </row>
    <row r="8" spans="1:18" x14ac:dyDescent="0.35">
      <c r="A8" s="115"/>
      <c r="B8" s="45">
        <v>115</v>
      </c>
      <c r="C8" s="41" t="s">
        <v>216</v>
      </c>
      <c r="D8" s="46">
        <v>2848</v>
      </c>
      <c r="E8" s="46">
        <v>5140</v>
      </c>
      <c r="F8" s="46">
        <v>17729</v>
      </c>
      <c r="G8" s="46">
        <v>27524</v>
      </c>
      <c r="H8" s="46">
        <v>39229</v>
      </c>
      <c r="I8" s="46">
        <v>47004</v>
      </c>
      <c r="J8" s="46">
        <v>51569</v>
      </c>
      <c r="K8" s="46">
        <v>54865</v>
      </c>
      <c r="L8" s="46">
        <v>57322</v>
      </c>
      <c r="M8" s="46">
        <v>63455</v>
      </c>
      <c r="N8" s="46">
        <v>68450</v>
      </c>
      <c r="O8" s="46">
        <v>78218</v>
      </c>
      <c r="P8" s="46">
        <v>81518</v>
      </c>
      <c r="Q8" s="46">
        <v>85344</v>
      </c>
      <c r="R8" s="46">
        <v>90575</v>
      </c>
    </row>
    <row r="9" spans="1:18" x14ac:dyDescent="0.35">
      <c r="A9" s="115"/>
      <c r="B9" s="45">
        <v>118</v>
      </c>
      <c r="C9" s="41" t="s">
        <v>217</v>
      </c>
      <c r="D9" s="46">
        <v>2774</v>
      </c>
      <c r="E9" s="46">
        <v>5105</v>
      </c>
      <c r="F9" s="46">
        <v>18125</v>
      </c>
      <c r="G9" s="46">
        <v>28629</v>
      </c>
      <c r="H9" s="46">
        <v>40471</v>
      </c>
      <c r="I9" s="46">
        <v>49767</v>
      </c>
      <c r="J9" s="46">
        <v>54770</v>
      </c>
      <c r="K9" s="46">
        <v>58410</v>
      </c>
      <c r="L9" s="46">
        <v>60753</v>
      </c>
      <c r="M9" s="46">
        <v>67602</v>
      </c>
      <c r="N9" s="46">
        <v>73407</v>
      </c>
      <c r="O9" s="46">
        <v>83919</v>
      </c>
      <c r="P9" s="46">
        <v>86817</v>
      </c>
      <c r="Q9" s="46">
        <v>90363</v>
      </c>
      <c r="R9" s="46">
        <v>95099</v>
      </c>
    </row>
    <row r="10" spans="1:18" x14ac:dyDescent="0.35">
      <c r="A10" s="115" t="s">
        <v>134</v>
      </c>
      <c r="B10" s="45">
        <v>121</v>
      </c>
      <c r="C10" s="41" t="s">
        <v>218</v>
      </c>
      <c r="D10" s="46">
        <v>4624</v>
      </c>
      <c r="E10" s="46">
        <v>5813</v>
      </c>
      <c r="F10" s="46">
        <v>15246</v>
      </c>
      <c r="G10" s="46">
        <v>22434</v>
      </c>
      <c r="H10" s="46">
        <v>29981</v>
      </c>
      <c r="I10" s="46">
        <v>35188</v>
      </c>
      <c r="J10" s="46">
        <v>37896</v>
      </c>
      <c r="K10" s="46">
        <v>39691</v>
      </c>
      <c r="L10" s="46">
        <v>41957</v>
      </c>
      <c r="M10" s="46">
        <v>47147</v>
      </c>
      <c r="N10" s="46">
        <v>51075</v>
      </c>
      <c r="O10" s="46">
        <v>58422</v>
      </c>
      <c r="P10" s="46">
        <v>61594</v>
      </c>
      <c r="Q10" s="46">
        <v>66131</v>
      </c>
      <c r="R10" s="46">
        <v>71913</v>
      </c>
    </row>
    <row r="11" spans="1:18" x14ac:dyDescent="0.35">
      <c r="A11" s="115"/>
      <c r="B11" s="45">
        <v>122</v>
      </c>
      <c r="C11" s="41" t="s">
        <v>219</v>
      </c>
      <c r="D11" s="46">
        <v>4858</v>
      </c>
      <c r="E11" s="46">
        <v>6765</v>
      </c>
      <c r="F11" s="46">
        <v>17419</v>
      </c>
      <c r="G11" s="46">
        <v>25379</v>
      </c>
      <c r="H11" s="46">
        <v>32597</v>
      </c>
      <c r="I11" s="46">
        <v>37008</v>
      </c>
      <c r="J11" s="46">
        <v>39154</v>
      </c>
      <c r="K11" s="46">
        <v>41175</v>
      </c>
      <c r="L11" s="46">
        <v>43951</v>
      </c>
      <c r="M11" s="46">
        <v>48588</v>
      </c>
      <c r="N11" s="46">
        <v>52024</v>
      </c>
      <c r="O11" s="46">
        <v>60899</v>
      </c>
      <c r="P11" s="46">
        <v>64579</v>
      </c>
      <c r="Q11" s="46">
        <v>69301</v>
      </c>
      <c r="R11" s="46">
        <v>74844</v>
      </c>
    </row>
    <row r="12" spans="1:18" x14ac:dyDescent="0.35">
      <c r="A12" s="115"/>
      <c r="B12" s="45">
        <v>123</v>
      </c>
      <c r="C12" s="41" t="s">
        <v>220</v>
      </c>
      <c r="D12" s="46">
        <v>4858</v>
      </c>
      <c r="E12" s="46">
        <v>6764</v>
      </c>
      <c r="F12" s="46">
        <v>17347</v>
      </c>
      <c r="G12" s="46">
        <v>25300</v>
      </c>
      <c r="H12" s="46">
        <v>32517</v>
      </c>
      <c r="I12" s="46">
        <v>36923</v>
      </c>
      <c r="J12" s="46">
        <v>39064</v>
      </c>
      <c r="K12" s="46">
        <v>41085</v>
      </c>
      <c r="L12" s="46">
        <v>43859</v>
      </c>
      <c r="M12" s="46">
        <v>48505</v>
      </c>
      <c r="N12" s="46">
        <v>51936</v>
      </c>
      <c r="O12" s="46">
        <v>60807</v>
      </c>
      <c r="P12" s="46">
        <v>64487</v>
      </c>
      <c r="Q12" s="46">
        <v>69209</v>
      </c>
      <c r="R12" s="46">
        <v>74752</v>
      </c>
    </row>
    <row r="13" spans="1:18" x14ac:dyDescent="0.35">
      <c r="A13" s="115"/>
      <c r="B13" s="45">
        <v>124</v>
      </c>
      <c r="C13" s="41" t="s">
        <v>221</v>
      </c>
      <c r="D13" s="46">
        <v>2425</v>
      </c>
      <c r="E13" s="46">
        <v>3962</v>
      </c>
      <c r="F13" s="46">
        <v>12505</v>
      </c>
      <c r="G13" s="46">
        <v>19281</v>
      </c>
      <c r="H13" s="46">
        <v>26190</v>
      </c>
      <c r="I13" s="46">
        <v>31288</v>
      </c>
      <c r="J13" s="46">
        <v>34265</v>
      </c>
      <c r="K13" s="46">
        <v>36876</v>
      </c>
      <c r="L13" s="46">
        <v>40284</v>
      </c>
      <c r="M13" s="46">
        <v>45375</v>
      </c>
      <c r="N13" s="46">
        <v>49451</v>
      </c>
      <c r="O13" s="46">
        <v>58229</v>
      </c>
      <c r="P13" s="46">
        <v>62966</v>
      </c>
      <c r="Q13" s="46">
        <v>69720</v>
      </c>
      <c r="R13" s="46">
        <v>76724</v>
      </c>
    </row>
    <row r="14" spans="1:18" x14ac:dyDescent="0.35">
      <c r="A14" s="115"/>
      <c r="B14" s="45">
        <v>125</v>
      </c>
      <c r="C14" s="41" t="s">
        <v>222</v>
      </c>
      <c r="D14" s="46">
        <v>2484</v>
      </c>
      <c r="E14" s="46">
        <v>3709</v>
      </c>
      <c r="F14" s="46">
        <v>12473</v>
      </c>
      <c r="G14" s="46">
        <v>20336</v>
      </c>
      <c r="H14" s="46">
        <v>28192</v>
      </c>
      <c r="I14" s="46">
        <v>33457</v>
      </c>
      <c r="J14" s="46">
        <v>36461</v>
      </c>
      <c r="K14" s="46">
        <v>38542</v>
      </c>
      <c r="L14" s="46">
        <v>40446</v>
      </c>
      <c r="M14" s="46">
        <v>44707</v>
      </c>
      <c r="N14" s="46">
        <v>47427</v>
      </c>
      <c r="O14" s="46">
        <v>54248</v>
      </c>
      <c r="P14" s="46">
        <v>56580</v>
      </c>
      <c r="Q14" s="46">
        <v>59338</v>
      </c>
      <c r="R14" s="46">
        <v>62515</v>
      </c>
    </row>
    <row r="15" spans="1:18" x14ac:dyDescent="0.35">
      <c r="A15" s="115"/>
      <c r="B15" s="45">
        <v>128</v>
      </c>
      <c r="C15" s="41" t="s">
        <v>223</v>
      </c>
      <c r="D15" s="46">
        <v>2414</v>
      </c>
      <c r="E15" s="46">
        <v>3490</v>
      </c>
      <c r="F15" s="46">
        <v>12698</v>
      </c>
      <c r="G15" s="46">
        <v>21297</v>
      </c>
      <c r="H15" s="46">
        <v>29187</v>
      </c>
      <c r="I15" s="46">
        <v>35742</v>
      </c>
      <c r="J15" s="46">
        <v>38927</v>
      </c>
      <c r="K15" s="46">
        <v>41090</v>
      </c>
      <c r="L15" s="46">
        <v>42743</v>
      </c>
      <c r="M15" s="46">
        <v>47221</v>
      </c>
      <c r="N15" s="46">
        <v>50220</v>
      </c>
      <c r="O15" s="46">
        <v>57075</v>
      </c>
      <c r="P15" s="46">
        <v>59039</v>
      </c>
      <c r="Q15" s="46">
        <v>61592</v>
      </c>
      <c r="R15" s="46">
        <v>64382</v>
      </c>
    </row>
    <row r="16" spans="1:18" x14ac:dyDescent="0.35">
      <c r="A16" s="115" t="s">
        <v>117</v>
      </c>
      <c r="B16" s="45">
        <v>131</v>
      </c>
      <c r="C16" s="41" t="s">
        <v>224</v>
      </c>
      <c r="D16" s="46">
        <v>4615</v>
      </c>
      <c r="E16" s="46">
        <v>5937</v>
      </c>
      <c r="F16" s="46">
        <v>15509</v>
      </c>
      <c r="G16" s="46">
        <v>23108</v>
      </c>
      <c r="H16" s="46">
        <v>30807</v>
      </c>
      <c r="I16" s="46">
        <v>36731</v>
      </c>
      <c r="J16" s="46">
        <v>39862</v>
      </c>
      <c r="K16" s="46">
        <v>41717</v>
      </c>
      <c r="L16" s="46">
        <v>44513</v>
      </c>
      <c r="M16" s="46">
        <v>48495</v>
      </c>
      <c r="N16" s="46">
        <v>51969</v>
      </c>
      <c r="O16" s="46">
        <v>60659</v>
      </c>
      <c r="P16" s="46">
        <v>63616</v>
      </c>
      <c r="Q16" s="46">
        <v>68077</v>
      </c>
      <c r="R16" s="46">
        <v>72661</v>
      </c>
    </row>
    <row r="17" spans="1:18" x14ac:dyDescent="0.35">
      <c r="A17" s="115"/>
      <c r="B17" s="45">
        <v>132</v>
      </c>
      <c r="C17" s="41" t="s">
        <v>225</v>
      </c>
      <c r="D17" s="46">
        <v>4902</v>
      </c>
      <c r="E17" s="46">
        <v>6933</v>
      </c>
      <c r="F17" s="46">
        <v>18900</v>
      </c>
      <c r="G17" s="46">
        <v>27857</v>
      </c>
      <c r="H17" s="46">
        <v>35721</v>
      </c>
      <c r="I17" s="46">
        <v>39845</v>
      </c>
      <c r="J17" s="46">
        <v>41575</v>
      </c>
      <c r="K17" s="46">
        <v>43573</v>
      </c>
      <c r="L17" s="46">
        <v>46149</v>
      </c>
      <c r="M17" s="46">
        <v>50679</v>
      </c>
      <c r="N17" s="46">
        <v>53698</v>
      </c>
      <c r="O17" s="46">
        <v>61770</v>
      </c>
      <c r="P17" s="46">
        <v>64564</v>
      </c>
      <c r="Q17" s="46">
        <v>67478</v>
      </c>
      <c r="R17" s="46">
        <v>71625</v>
      </c>
    </row>
    <row r="18" spans="1:18" x14ac:dyDescent="0.35">
      <c r="A18" s="115"/>
      <c r="B18" s="45">
        <v>133</v>
      </c>
      <c r="C18" s="41" t="s">
        <v>226</v>
      </c>
      <c r="D18" s="46">
        <v>3479</v>
      </c>
      <c r="E18" s="46">
        <v>4473</v>
      </c>
      <c r="F18" s="46">
        <v>9740</v>
      </c>
      <c r="G18" s="46">
        <v>12873</v>
      </c>
      <c r="H18" s="46">
        <v>16176</v>
      </c>
      <c r="I18" s="46">
        <v>18369</v>
      </c>
      <c r="J18" s="46">
        <v>19547</v>
      </c>
      <c r="K18" s="46">
        <v>21118</v>
      </c>
      <c r="L18" s="46">
        <v>22315</v>
      </c>
      <c r="M18" s="46">
        <v>24220</v>
      </c>
      <c r="N18" s="46">
        <v>25805</v>
      </c>
      <c r="O18" s="46">
        <v>30894</v>
      </c>
      <c r="P18" s="46">
        <v>32007</v>
      </c>
      <c r="Q18" s="46">
        <v>32997</v>
      </c>
      <c r="R18" s="46">
        <v>34533</v>
      </c>
    </row>
    <row r="19" spans="1:18" x14ac:dyDescent="0.35">
      <c r="A19" s="115"/>
      <c r="B19" s="45">
        <v>134</v>
      </c>
      <c r="C19" s="41" t="s">
        <v>227</v>
      </c>
      <c r="D19" s="46">
        <v>2890</v>
      </c>
      <c r="E19" s="46">
        <v>4559</v>
      </c>
      <c r="F19" s="46">
        <v>13777</v>
      </c>
      <c r="G19" s="46">
        <v>21892</v>
      </c>
      <c r="H19" s="46">
        <v>29086</v>
      </c>
      <c r="I19" s="46">
        <v>33292</v>
      </c>
      <c r="J19" s="46">
        <v>35240</v>
      </c>
      <c r="K19" s="46">
        <v>37358</v>
      </c>
      <c r="L19" s="46">
        <v>39682</v>
      </c>
      <c r="M19" s="46">
        <v>43516</v>
      </c>
      <c r="N19" s="46">
        <v>46613</v>
      </c>
      <c r="O19" s="46">
        <v>57187</v>
      </c>
      <c r="P19" s="46">
        <v>60000</v>
      </c>
      <c r="Q19" s="46">
        <v>62994</v>
      </c>
      <c r="R19" s="46">
        <v>66971</v>
      </c>
    </row>
    <row r="20" spans="1:18" x14ac:dyDescent="0.35">
      <c r="A20" s="115"/>
      <c r="B20" s="45">
        <v>135</v>
      </c>
      <c r="C20" s="41" t="s">
        <v>228</v>
      </c>
      <c r="D20" s="46">
        <v>2224</v>
      </c>
      <c r="E20" s="46">
        <v>3315</v>
      </c>
      <c r="F20" s="46">
        <v>10933</v>
      </c>
      <c r="G20" s="46">
        <v>17076</v>
      </c>
      <c r="H20" s="46">
        <v>23377</v>
      </c>
      <c r="I20" s="46">
        <v>27479</v>
      </c>
      <c r="J20" s="46">
        <v>29583</v>
      </c>
      <c r="K20" s="46">
        <v>31253</v>
      </c>
      <c r="L20" s="46">
        <v>33030</v>
      </c>
      <c r="M20" s="46">
        <v>36023</v>
      </c>
      <c r="N20" s="46">
        <v>38225</v>
      </c>
      <c r="O20" s="46">
        <v>45231</v>
      </c>
      <c r="P20" s="46">
        <v>47170</v>
      </c>
      <c r="Q20" s="46">
        <v>49692</v>
      </c>
      <c r="R20" s="46">
        <v>52396</v>
      </c>
    </row>
    <row r="21" spans="1:18" x14ac:dyDescent="0.35">
      <c r="A21" s="115"/>
      <c r="B21" s="45">
        <v>138</v>
      </c>
      <c r="C21" s="41" t="s">
        <v>229</v>
      </c>
      <c r="D21" s="46">
        <v>2144</v>
      </c>
      <c r="E21" s="46">
        <v>3026</v>
      </c>
      <c r="F21" s="46">
        <v>11156</v>
      </c>
      <c r="G21" s="46">
        <v>18149</v>
      </c>
      <c r="H21" s="46">
        <v>24506</v>
      </c>
      <c r="I21" s="46">
        <v>30164</v>
      </c>
      <c r="J21" s="46">
        <v>32411</v>
      </c>
      <c r="K21" s="46">
        <v>34110</v>
      </c>
      <c r="L21" s="46">
        <v>35567</v>
      </c>
      <c r="M21" s="46">
        <v>38704</v>
      </c>
      <c r="N21" s="46">
        <v>41116</v>
      </c>
      <c r="O21" s="46">
        <v>48003</v>
      </c>
      <c r="P21" s="46">
        <v>49542</v>
      </c>
      <c r="Q21" s="46">
        <v>51863</v>
      </c>
      <c r="R21" s="46">
        <v>54167</v>
      </c>
    </row>
    <row r="22" spans="1:18" x14ac:dyDescent="0.35">
      <c r="A22" s="115" t="s">
        <v>135</v>
      </c>
      <c r="B22" s="45">
        <v>141</v>
      </c>
      <c r="C22" s="41" t="s">
        <v>230</v>
      </c>
      <c r="D22" s="46">
        <v>4825</v>
      </c>
      <c r="E22" s="46">
        <v>6493</v>
      </c>
      <c r="F22" s="46">
        <v>18719</v>
      </c>
      <c r="G22" s="46">
        <v>27614</v>
      </c>
      <c r="H22" s="46">
        <v>36821</v>
      </c>
      <c r="I22" s="46">
        <v>43381</v>
      </c>
      <c r="J22" s="46">
        <v>46974</v>
      </c>
      <c r="K22" s="46">
        <v>49083</v>
      </c>
      <c r="L22" s="46">
        <v>51066</v>
      </c>
      <c r="M22" s="46">
        <v>55411</v>
      </c>
      <c r="N22" s="46">
        <v>58388</v>
      </c>
      <c r="O22" s="46">
        <v>66688</v>
      </c>
      <c r="P22" s="46">
        <v>69425</v>
      </c>
      <c r="Q22" s="46">
        <v>72538</v>
      </c>
      <c r="R22" s="46">
        <v>76370</v>
      </c>
    </row>
    <row r="23" spans="1:18" x14ac:dyDescent="0.35">
      <c r="A23" s="115"/>
      <c r="B23" s="45">
        <v>142</v>
      </c>
      <c r="C23" s="41" t="s">
        <v>231</v>
      </c>
      <c r="D23" s="46">
        <v>4477</v>
      </c>
      <c r="E23" s="46">
        <v>7704</v>
      </c>
      <c r="F23" s="46">
        <v>25179</v>
      </c>
      <c r="G23" s="46">
        <v>36904</v>
      </c>
      <c r="H23" s="46">
        <v>46851</v>
      </c>
      <c r="I23" s="46">
        <v>52997</v>
      </c>
      <c r="J23" s="46">
        <v>56458</v>
      </c>
      <c r="K23" s="46">
        <v>59977</v>
      </c>
      <c r="L23" s="46">
        <v>64401</v>
      </c>
      <c r="M23" s="46">
        <v>71068</v>
      </c>
      <c r="N23" s="46">
        <v>76715</v>
      </c>
      <c r="O23" s="46">
        <v>89642</v>
      </c>
      <c r="P23" s="46">
        <v>95236</v>
      </c>
      <c r="Q23" s="46">
        <v>101889</v>
      </c>
      <c r="R23" s="46">
        <v>110266</v>
      </c>
    </row>
    <row r="24" spans="1:18" x14ac:dyDescent="0.35">
      <c r="A24" s="115"/>
      <c r="B24" s="45">
        <v>143</v>
      </c>
      <c r="C24" s="41" t="s">
        <v>232</v>
      </c>
      <c r="D24" s="46">
        <v>4628</v>
      </c>
      <c r="E24" s="46">
        <v>7045</v>
      </c>
      <c r="F24" s="46">
        <v>22300</v>
      </c>
      <c r="G24" s="46">
        <v>33801</v>
      </c>
      <c r="H24" s="46">
        <v>43406</v>
      </c>
      <c r="I24" s="46">
        <v>48624</v>
      </c>
      <c r="J24" s="46">
        <v>51443</v>
      </c>
      <c r="K24" s="46">
        <v>54624</v>
      </c>
      <c r="L24" s="46">
        <v>58059</v>
      </c>
      <c r="M24" s="46">
        <v>65185</v>
      </c>
      <c r="N24" s="46">
        <v>71975</v>
      </c>
      <c r="O24" s="46">
        <v>84696</v>
      </c>
      <c r="P24" s="46">
        <v>90851</v>
      </c>
      <c r="Q24" s="46">
        <v>98147</v>
      </c>
      <c r="R24" s="46">
        <v>109049</v>
      </c>
    </row>
    <row r="25" spans="1:18" x14ac:dyDescent="0.35">
      <c r="A25" s="115"/>
      <c r="B25" s="45">
        <v>144</v>
      </c>
      <c r="C25" s="41" t="s">
        <v>233</v>
      </c>
      <c r="D25" s="46">
        <v>3501</v>
      </c>
      <c r="E25" s="46">
        <v>7218</v>
      </c>
      <c r="F25" s="46">
        <v>26239</v>
      </c>
      <c r="G25" s="46">
        <v>40443</v>
      </c>
      <c r="H25" s="46">
        <v>51746</v>
      </c>
      <c r="I25" s="46">
        <v>58298</v>
      </c>
      <c r="J25" s="46">
        <v>61822</v>
      </c>
      <c r="K25" s="46">
        <v>66000</v>
      </c>
      <c r="L25" s="46">
        <v>70890</v>
      </c>
      <c r="M25" s="46">
        <v>79280</v>
      </c>
      <c r="N25" s="46">
        <v>86487</v>
      </c>
      <c r="O25" s="46">
        <v>100047</v>
      </c>
      <c r="P25" s="46">
        <v>106306</v>
      </c>
      <c r="Q25" s="46">
        <v>112974</v>
      </c>
      <c r="R25" s="46">
        <v>122606</v>
      </c>
    </row>
    <row r="26" spans="1:18" x14ac:dyDescent="0.35">
      <c r="A26" s="115"/>
      <c r="B26" s="45">
        <v>145</v>
      </c>
      <c r="C26" s="41" t="s">
        <v>234</v>
      </c>
      <c r="D26" s="46">
        <v>3251</v>
      </c>
      <c r="E26" s="46">
        <v>5702</v>
      </c>
      <c r="F26" s="46">
        <v>21573</v>
      </c>
      <c r="G26" s="46">
        <v>34347</v>
      </c>
      <c r="H26" s="46">
        <v>46231</v>
      </c>
      <c r="I26" s="46">
        <v>53808</v>
      </c>
      <c r="J26" s="46">
        <v>58883</v>
      </c>
      <c r="K26" s="46">
        <v>62784</v>
      </c>
      <c r="L26" s="46">
        <v>66191</v>
      </c>
      <c r="M26" s="46">
        <v>73915</v>
      </c>
      <c r="N26" s="46">
        <v>79585</v>
      </c>
      <c r="O26" s="46">
        <v>91293</v>
      </c>
      <c r="P26" s="46">
        <v>94903</v>
      </c>
      <c r="Q26" s="46">
        <v>98187</v>
      </c>
      <c r="R26" s="46">
        <v>103010</v>
      </c>
    </row>
    <row r="27" spans="1:18" x14ac:dyDescent="0.35">
      <c r="A27" s="115"/>
      <c r="B27" s="45">
        <v>148</v>
      </c>
      <c r="C27" s="41" t="s">
        <v>235</v>
      </c>
      <c r="D27" s="46">
        <v>3106</v>
      </c>
      <c r="E27" s="46">
        <v>5133</v>
      </c>
      <c r="F27" s="46">
        <v>22200</v>
      </c>
      <c r="G27" s="46">
        <v>36942</v>
      </c>
      <c r="H27" s="46">
        <v>48948</v>
      </c>
      <c r="I27" s="46">
        <v>59989</v>
      </c>
      <c r="J27" s="46">
        <v>65500</v>
      </c>
      <c r="K27" s="46">
        <v>69539</v>
      </c>
      <c r="L27" s="46">
        <v>72268</v>
      </c>
      <c r="M27" s="46">
        <v>80373</v>
      </c>
      <c r="N27" s="46">
        <v>86593</v>
      </c>
      <c r="O27" s="46">
        <v>98112</v>
      </c>
      <c r="P27" s="46">
        <v>100855</v>
      </c>
      <c r="Q27" s="46">
        <v>103710</v>
      </c>
      <c r="R27" s="46">
        <v>107637</v>
      </c>
    </row>
    <row r="28" spans="1:18" x14ac:dyDescent="0.35">
      <c r="A28" s="115" t="s">
        <v>118</v>
      </c>
      <c r="B28" s="45">
        <v>151</v>
      </c>
      <c r="C28" s="41" t="s">
        <v>236</v>
      </c>
      <c r="D28" s="46">
        <v>4411</v>
      </c>
      <c r="E28" s="46">
        <v>5648</v>
      </c>
      <c r="F28" s="46">
        <v>12520</v>
      </c>
      <c r="G28" s="46">
        <v>18957</v>
      </c>
      <c r="H28" s="46">
        <v>24562</v>
      </c>
      <c r="I28" s="46">
        <v>28101</v>
      </c>
      <c r="J28" s="46">
        <v>29244</v>
      </c>
      <c r="K28" s="46">
        <v>30574</v>
      </c>
      <c r="L28" s="46">
        <v>31984</v>
      </c>
      <c r="M28" s="46">
        <v>33580</v>
      </c>
      <c r="N28" s="46">
        <v>35440</v>
      </c>
      <c r="O28" s="46">
        <v>40959</v>
      </c>
      <c r="P28" s="46">
        <v>42554</v>
      </c>
      <c r="Q28" s="46">
        <v>44325</v>
      </c>
      <c r="R28" s="46">
        <v>47015</v>
      </c>
    </row>
    <row r="29" spans="1:18" x14ac:dyDescent="0.35">
      <c r="A29" s="115"/>
      <c r="B29" s="45">
        <v>152</v>
      </c>
      <c r="C29" s="41" t="s">
        <v>237</v>
      </c>
      <c r="D29" s="46">
        <v>3899</v>
      </c>
      <c r="E29" s="46">
        <v>6608</v>
      </c>
      <c r="F29" s="46">
        <v>23355</v>
      </c>
      <c r="G29" s="46">
        <v>34721</v>
      </c>
      <c r="H29" s="46">
        <v>43360</v>
      </c>
      <c r="I29" s="46">
        <v>47958</v>
      </c>
      <c r="J29" s="46">
        <v>50011</v>
      </c>
      <c r="K29" s="46">
        <v>52535</v>
      </c>
      <c r="L29" s="46">
        <v>55455</v>
      </c>
      <c r="M29" s="46">
        <v>58561</v>
      </c>
      <c r="N29" s="46">
        <v>62033</v>
      </c>
      <c r="O29" s="46">
        <v>70726</v>
      </c>
      <c r="P29" s="46">
        <v>73556</v>
      </c>
      <c r="Q29" s="46">
        <v>76442</v>
      </c>
      <c r="R29" s="46">
        <v>80854</v>
      </c>
    </row>
    <row r="30" spans="1:18" x14ac:dyDescent="0.35">
      <c r="A30" s="115"/>
      <c r="B30" s="45">
        <v>153</v>
      </c>
      <c r="C30" s="41" t="s">
        <v>238</v>
      </c>
      <c r="D30" s="46">
        <v>3296</v>
      </c>
      <c r="E30" s="46">
        <v>4508</v>
      </c>
      <c r="F30" s="46">
        <v>11801</v>
      </c>
      <c r="G30" s="46">
        <v>17868</v>
      </c>
      <c r="H30" s="46">
        <v>23481</v>
      </c>
      <c r="I30" s="46">
        <v>26886</v>
      </c>
      <c r="J30" s="46">
        <v>28215</v>
      </c>
      <c r="K30" s="46">
        <v>29484</v>
      </c>
      <c r="L30" s="46">
        <v>30881</v>
      </c>
      <c r="M30" s="46">
        <v>32865</v>
      </c>
      <c r="N30" s="46">
        <v>34910</v>
      </c>
      <c r="O30" s="46">
        <v>40580</v>
      </c>
      <c r="P30" s="46">
        <v>42308</v>
      </c>
      <c r="Q30" s="46">
        <v>44105</v>
      </c>
      <c r="R30" s="46">
        <v>46592</v>
      </c>
    </row>
    <row r="31" spans="1:18" x14ac:dyDescent="0.35">
      <c r="A31" s="115"/>
      <c r="B31" s="45">
        <v>154</v>
      </c>
      <c r="C31" s="41" t="s">
        <v>239</v>
      </c>
      <c r="D31" s="46">
        <v>2214</v>
      </c>
      <c r="E31" s="46">
        <v>4605</v>
      </c>
      <c r="F31" s="46">
        <v>16450</v>
      </c>
      <c r="G31" s="46">
        <v>25196</v>
      </c>
      <c r="H31" s="46">
        <v>32387</v>
      </c>
      <c r="I31" s="46">
        <v>36698</v>
      </c>
      <c r="J31" s="46">
        <v>38695</v>
      </c>
      <c r="K31" s="46">
        <v>41052</v>
      </c>
      <c r="L31" s="46">
        <v>43593</v>
      </c>
      <c r="M31" s="46">
        <v>46515</v>
      </c>
      <c r="N31" s="46">
        <v>49954</v>
      </c>
      <c r="O31" s="46">
        <v>58813</v>
      </c>
      <c r="P31" s="46">
        <v>61731</v>
      </c>
      <c r="Q31" s="46">
        <v>65212</v>
      </c>
      <c r="R31" s="46">
        <v>70120</v>
      </c>
    </row>
    <row r="32" spans="1:18" x14ac:dyDescent="0.35">
      <c r="A32" s="115"/>
      <c r="B32" s="45">
        <v>155</v>
      </c>
      <c r="C32" s="41" t="s">
        <v>240</v>
      </c>
      <c r="D32" s="46">
        <v>2066</v>
      </c>
      <c r="E32" s="46">
        <v>3313</v>
      </c>
      <c r="F32" s="46">
        <v>12183</v>
      </c>
      <c r="G32" s="46">
        <v>20165</v>
      </c>
      <c r="H32" s="46">
        <v>27990</v>
      </c>
      <c r="I32" s="46">
        <v>33086</v>
      </c>
      <c r="J32" s="46">
        <v>35781</v>
      </c>
      <c r="K32" s="46">
        <v>37610</v>
      </c>
      <c r="L32" s="46">
        <v>39135</v>
      </c>
      <c r="M32" s="46">
        <v>41587</v>
      </c>
      <c r="N32" s="46">
        <v>43817</v>
      </c>
      <c r="O32" s="46">
        <v>51326</v>
      </c>
      <c r="P32" s="46">
        <v>52798</v>
      </c>
      <c r="Q32" s="46">
        <v>54523</v>
      </c>
      <c r="R32" s="46">
        <v>56817</v>
      </c>
    </row>
    <row r="33" spans="1:18" x14ac:dyDescent="0.35">
      <c r="A33" s="115"/>
      <c r="B33" s="45">
        <v>158</v>
      </c>
      <c r="C33" s="41" t="s">
        <v>241</v>
      </c>
      <c r="D33" s="46">
        <v>1973</v>
      </c>
      <c r="E33" s="46">
        <v>2932</v>
      </c>
      <c r="F33" s="46">
        <v>12274</v>
      </c>
      <c r="G33" s="46">
        <v>21237</v>
      </c>
      <c r="H33" s="46">
        <v>29096</v>
      </c>
      <c r="I33" s="46">
        <v>35982</v>
      </c>
      <c r="J33" s="46">
        <v>38818</v>
      </c>
      <c r="K33" s="46">
        <v>40656</v>
      </c>
      <c r="L33" s="46">
        <v>41800</v>
      </c>
      <c r="M33" s="46">
        <v>44370</v>
      </c>
      <c r="N33" s="46">
        <v>46797</v>
      </c>
      <c r="O33" s="46">
        <v>54127</v>
      </c>
      <c r="P33" s="46">
        <v>55135</v>
      </c>
      <c r="Q33" s="46">
        <v>56629</v>
      </c>
      <c r="R33" s="46">
        <v>58459</v>
      </c>
    </row>
    <row r="35" spans="1:18" x14ac:dyDescent="0.35">
      <c r="A35" t="s">
        <v>363</v>
      </c>
    </row>
    <row r="36" spans="1:18" x14ac:dyDescent="0.35">
      <c r="A36" t="s">
        <v>40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/>
  <dimension ref="A1:R3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376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137</v>
      </c>
      <c r="B3" s="44" t="s">
        <v>189</v>
      </c>
      <c r="C3" s="44" t="s">
        <v>190</v>
      </c>
      <c r="D3" s="44" t="s">
        <v>191</v>
      </c>
      <c r="E3" s="44" t="s">
        <v>192</v>
      </c>
      <c r="F3" s="44" t="s">
        <v>193</v>
      </c>
      <c r="G3" s="44" t="s">
        <v>194</v>
      </c>
      <c r="H3" s="44" t="s">
        <v>195</v>
      </c>
      <c r="I3" s="44" t="s">
        <v>196</v>
      </c>
      <c r="J3" s="44" t="s">
        <v>197</v>
      </c>
      <c r="K3" s="44" t="s">
        <v>198</v>
      </c>
      <c r="L3" s="44" t="s">
        <v>199</v>
      </c>
      <c r="M3" s="44" t="s">
        <v>200</v>
      </c>
      <c r="N3" s="44" t="s">
        <v>201</v>
      </c>
      <c r="O3" s="44" t="s">
        <v>202</v>
      </c>
      <c r="P3" s="44" t="s">
        <v>203</v>
      </c>
      <c r="Q3" s="44" t="s">
        <v>204</v>
      </c>
      <c r="R3" s="44" t="s">
        <v>205</v>
      </c>
    </row>
    <row r="4" spans="1:18" x14ac:dyDescent="0.35">
      <c r="A4" s="115" t="s">
        <v>115</v>
      </c>
      <c r="B4" s="45">
        <v>111</v>
      </c>
      <c r="C4" s="41" t="s">
        <v>212</v>
      </c>
      <c r="D4" s="46">
        <v>6099</v>
      </c>
      <c r="E4" s="46">
        <v>12364</v>
      </c>
      <c r="F4" s="46">
        <v>47539</v>
      </c>
      <c r="G4" s="46">
        <v>68685</v>
      </c>
      <c r="H4" s="46">
        <v>91648</v>
      </c>
      <c r="I4" s="46">
        <v>109140</v>
      </c>
      <c r="J4" s="46">
        <v>121211</v>
      </c>
      <c r="K4" s="46">
        <v>126156</v>
      </c>
      <c r="L4" s="46">
        <v>134051</v>
      </c>
      <c r="M4" s="46">
        <v>146839</v>
      </c>
      <c r="N4" s="46">
        <v>158114</v>
      </c>
      <c r="O4" s="46">
        <v>173502</v>
      </c>
      <c r="P4" s="46">
        <v>182672</v>
      </c>
      <c r="Q4" s="46">
        <v>194814</v>
      </c>
      <c r="R4" s="46">
        <v>209074</v>
      </c>
    </row>
    <row r="5" spans="1:18" x14ac:dyDescent="0.35">
      <c r="A5" s="115"/>
      <c r="B5" s="45">
        <v>112</v>
      </c>
      <c r="C5" s="41" t="s">
        <v>213</v>
      </c>
      <c r="D5" s="46">
        <v>4032</v>
      </c>
      <c r="E5" s="46">
        <v>6278</v>
      </c>
      <c r="F5" s="46">
        <v>18923</v>
      </c>
      <c r="G5" s="46">
        <v>28440</v>
      </c>
      <c r="H5" s="46">
        <v>38378</v>
      </c>
      <c r="I5" s="46">
        <v>44413</v>
      </c>
      <c r="J5" s="46">
        <v>47414</v>
      </c>
      <c r="K5" s="46">
        <v>50499</v>
      </c>
      <c r="L5" s="46">
        <v>54369</v>
      </c>
      <c r="M5" s="46">
        <v>59736</v>
      </c>
      <c r="N5" s="46">
        <v>65542</v>
      </c>
      <c r="O5" s="46">
        <v>75700</v>
      </c>
      <c r="P5" s="46">
        <v>80505</v>
      </c>
      <c r="Q5" s="46">
        <v>86778</v>
      </c>
      <c r="R5" s="46">
        <v>94448</v>
      </c>
    </row>
    <row r="6" spans="1:18" x14ac:dyDescent="0.35">
      <c r="A6" s="115"/>
      <c r="B6" s="45">
        <v>113</v>
      </c>
      <c r="C6" s="41" t="s">
        <v>214</v>
      </c>
      <c r="D6" s="46">
        <v>3817</v>
      </c>
      <c r="E6" s="46">
        <v>6649</v>
      </c>
      <c r="F6" s="46">
        <v>21897</v>
      </c>
      <c r="G6" s="46">
        <v>32941</v>
      </c>
      <c r="H6" s="46">
        <v>43291</v>
      </c>
      <c r="I6" s="46">
        <v>49048</v>
      </c>
      <c r="J6" s="46">
        <v>52067</v>
      </c>
      <c r="K6" s="46">
        <v>55067</v>
      </c>
      <c r="L6" s="46">
        <v>58768</v>
      </c>
      <c r="M6" s="46">
        <v>63833</v>
      </c>
      <c r="N6" s="46">
        <v>68933</v>
      </c>
      <c r="O6" s="46">
        <v>79813</v>
      </c>
      <c r="P6" s="46">
        <v>85069</v>
      </c>
      <c r="Q6" s="46">
        <v>91784</v>
      </c>
      <c r="R6" s="46">
        <v>100400</v>
      </c>
    </row>
    <row r="7" spans="1:18" x14ac:dyDescent="0.35">
      <c r="A7" s="115"/>
      <c r="B7" s="45">
        <v>114</v>
      </c>
      <c r="C7" s="41" t="s">
        <v>215</v>
      </c>
      <c r="D7" s="46">
        <v>2914</v>
      </c>
      <c r="E7" s="46">
        <v>5200</v>
      </c>
      <c r="F7" s="46">
        <v>16125</v>
      </c>
      <c r="G7" s="46">
        <v>25011</v>
      </c>
      <c r="H7" s="46">
        <v>34596</v>
      </c>
      <c r="I7" s="46">
        <v>40297</v>
      </c>
      <c r="J7" s="46">
        <v>43106</v>
      </c>
      <c r="K7" s="46">
        <v>45799</v>
      </c>
      <c r="L7" s="46">
        <v>48756</v>
      </c>
      <c r="M7" s="46">
        <v>54655</v>
      </c>
      <c r="N7" s="46">
        <v>58993</v>
      </c>
      <c r="O7" s="46">
        <v>68248</v>
      </c>
      <c r="P7" s="46">
        <v>72777</v>
      </c>
      <c r="Q7" s="46">
        <v>78159</v>
      </c>
      <c r="R7" s="46">
        <v>84981</v>
      </c>
    </row>
    <row r="8" spans="1:18" x14ac:dyDescent="0.35">
      <c r="A8" s="115"/>
      <c r="B8" s="45">
        <v>115</v>
      </c>
      <c r="C8" s="41" t="s">
        <v>216</v>
      </c>
      <c r="D8" s="46">
        <v>2848</v>
      </c>
      <c r="E8" s="46">
        <v>5140</v>
      </c>
      <c r="F8" s="46">
        <v>17717</v>
      </c>
      <c r="G8" s="46">
        <v>27498</v>
      </c>
      <c r="H8" s="46">
        <v>39124</v>
      </c>
      <c r="I8" s="46">
        <v>46885</v>
      </c>
      <c r="J8" s="46">
        <v>51435</v>
      </c>
      <c r="K8" s="46">
        <v>54716</v>
      </c>
      <c r="L8" s="46">
        <v>57171</v>
      </c>
      <c r="M8" s="46">
        <v>63302</v>
      </c>
      <c r="N8" s="46">
        <v>68298</v>
      </c>
      <c r="O8" s="46">
        <v>78065</v>
      </c>
      <c r="P8" s="46">
        <v>81365</v>
      </c>
      <c r="Q8" s="46">
        <v>85192</v>
      </c>
      <c r="R8" s="46">
        <v>90423</v>
      </c>
    </row>
    <row r="9" spans="1:18" x14ac:dyDescent="0.35">
      <c r="A9" s="115"/>
      <c r="B9" s="45">
        <v>118</v>
      </c>
      <c r="C9" s="41" t="s">
        <v>217</v>
      </c>
      <c r="D9" s="46">
        <v>2774</v>
      </c>
      <c r="E9" s="46">
        <v>5105</v>
      </c>
      <c r="F9" s="46">
        <v>18114</v>
      </c>
      <c r="G9" s="46">
        <v>28602</v>
      </c>
      <c r="H9" s="46">
        <v>40365</v>
      </c>
      <c r="I9" s="46">
        <v>49648</v>
      </c>
      <c r="J9" s="46">
        <v>54636</v>
      </c>
      <c r="K9" s="46">
        <v>58261</v>
      </c>
      <c r="L9" s="46">
        <v>60602</v>
      </c>
      <c r="M9" s="46">
        <v>67450</v>
      </c>
      <c r="N9" s="46">
        <v>73254</v>
      </c>
      <c r="O9" s="46">
        <v>83766</v>
      </c>
      <c r="P9" s="46">
        <v>86664</v>
      </c>
      <c r="Q9" s="46">
        <v>90210</v>
      </c>
      <c r="R9" s="46">
        <v>94947</v>
      </c>
    </row>
    <row r="10" spans="1:18" x14ac:dyDescent="0.35">
      <c r="A10" s="115" t="s">
        <v>134</v>
      </c>
      <c r="B10" s="45">
        <v>121</v>
      </c>
      <c r="C10" s="41" t="s">
        <v>218</v>
      </c>
      <c r="D10" s="46">
        <v>4624</v>
      </c>
      <c r="E10" s="46">
        <v>5813</v>
      </c>
      <c r="F10" s="46">
        <v>15237</v>
      </c>
      <c r="G10" s="46">
        <v>22412</v>
      </c>
      <c r="H10" s="46">
        <v>29903</v>
      </c>
      <c r="I10" s="46">
        <v>35101</v>
      </c>
      <c r="J10" s="46">
        <v>37799</v>
      </c>
      <c r="K10" s="46">
        <v>39583</v>
      </c>
      <c r="L10" s="46">
        <v>41847</v>
      </c>
      <c r="M10" s="46">
        <v>47037</v>
      </c>
      <c r="N10" s="46">
        <v>50965</v>
      </c>
      <c r="O10" s="46">
        <v>58311</v>
      </c>
      <c r="P10" s="46">
        <v>61484</v>
      </c>
      <c r="Q10" s="46">
        <v>66020</v>
      </c>
      <c r="R10" s="46">
        <v>71802</v>
      </c>
    </row>
    <row r="11" spans="1:18" x14ac:dyDescent="0.35">
      <c r="A11" s="115"/>
      <c r="B11" s="45">
        <v>122</v>
      </c>
      <c r="C11" s="41" t="s">
        <v>219</v>
      </c>
      <c r="D11" s="46">
        <v>4858</v>
      </c>
      <c r="E11" s="46">
        <v>6765</v>
      </c>
      <c r="F11" s="46">
        <v>17409</v>
      </c>
      <c r="G11" s="46">
        <v>25358</v>
      </c>
      <c r="H11" s="46">
        <v>32520</v>
      </c>
      <c r="I11" s="46">
        <v>36921</v>
      </c>
      <c r="J11" s="46">
        <v>39056</v>
      </c>
      <c r="K11" s="46">
        <v>41066</v>
      </c>
      <c r="L11" s="46">
        <v>43841</v>
      </c>
      <c r="M11" s="46">
        <v>48478</v>
      </c>
      <c r="N11" s="46">
        <v>51914</v>
      </c>
      <c r="O11" s="46">
        <v>60788</v>
      </c>
      <c r="P11" s="46">
        <v>64469</v>
      </c>
      <c r="Q11" s="46">
        <v>69191</v>
      </c>
      <c r="R11" s="46">
        <v>74734</v>
      </c>
    </row>
    <row r="12" spans="1:18" x14ac:dyDescent="0.35">
      <c r="A12" s="115"/>
      <c r="B12" s="45">
        <v>123</v>
      </c>
      <c r="C12" s="41" t="s">
        <v>220</v>
      </c>
      <c r="D12" s="46">
        <v>4858</v>
      </c>
      <c r="E12" s="46">
        <v>6764</v>
      </c>
      <c r="F12" s="46">
        <v>17338</v>
      </c>
      <c r="G12" s="46">
        <v>25279</v>
      </c>
      <c r="H12" s="46">
        <v>32440</v>
      </c>
      <c r="I12" s="46">
        <v>36836</v>
      </c>
      <c r="J12" s="46">
        <v>38965</v>
      </c>
      <c r="K12" s="46">
        <v>40977</v>
      </c>
      <c r="L12" s="46">
        <v>43749</v>
      </c>
      <c r="M12" s="46">
        <v>48394</v>
      </c>
      <c r="N12" s="46">
        <v>51826</v>
      </c>
      <c r="O12" s="46">
        <v>60696</v>
      </c>
      <c r="P12" s="46">
        <v>64376</v>
      </c>
      <c r="Q12" s="46">
        <v>69098</v>
      </c>
      <c r="R12" s="46">
        <v>74642</v>
      </c>
    </row>
    <row r="13" spans="1:18" x14ac:dyDescent="0.35">
      <c r="A13" s="115"/>
      <c r="B13" s="45">
        <v>124</v>
      </c>
      <c r="C13" s="41" t="s">
        <v>221</v>
      </c>
      <c r="D13" s="46">
        <v>2425</v>
      </c>
      <c r="E13" s="46">
        <v>3962</v>
      </c>
      <c r="F13" s="46">
        <v>12496</v>
      </c>
      <c r="G13" s="46">
        <v>19260</v>
      </c>
      <c r="H13" s="46">
        <v>26113</v>
      </c>
      <c r="I13" s="46">
        <v>31201</v>
      </c>
      <c r="J13" s="46">
        <v>34167</v>
      </c>
      <c r="K13" s="46">
        <v>36768</v>
      </c>
      <c r="L13" s="46">
        <v>40175</v>
      </c>
      <c r="M13" s="46">
        <v>45264</v>
      </c>
      <c r="N13" s="46">
        <v>49341</v>
      </c>
      <c r="O13" s="46">
        <v>58118</v>
      </c>
      <c r="P13" s="46">
        <v>62855</v>
      </c>
      <c r="Q13" s="46">
        <v>69609</v>
      </c>
      <c r="R13" s="46">
        <v>76613</v>
      </c>
    </row>
    <row r="14" spans="1:18" x14ac:dyDescent="0.35">
      <c r="A14" s="115"/>
      <c r="B14" s="45">
        <v>125</v>
      </c>
      <c r="C14" s="41" t="s">
        <v>222</v>
      </c>
      <c r="D14" s="46">
        <v>2484</v>
      </c>
      <c r="E14" s="46">
        <v>3709</v>
      </c>
      <c r="F14" s="46">
        <v>12464</v>
      </c>
      <c r="G14" s="46">
        <v>20314</v>
      </c>
      <c r="H14" s="46">
        <v>28115</v>
      </c>
      <c r="I14" s="46">
        <v>33370</v>
      </c>
      <c r="J14" s="46">
        <v>36363</v>
      </c>
      <c r="K14" s="46">
        <v>38434</v>
      </c>
      <c r="L14" s="46">
        <v>40336</v>
      </c>
      <c r="M14" s="46">
        <v>44596</v>
      </c>
      <c r="N14" s="46">
        <v>47317</v>
      </c>
      <c r="O14" s="46">
        <v>54137</v>
      </c>
      <c r="P14" s="46">
        <v>56470</v>
      </c>
      <c r="Q14" s="46">
        <v>59227</v>
      </c>
      <c r="R14" s="46">
        <v>62404</v>
      </c>
    </row>
    <row r="15" spans="1:18" x14ac:dyDescent="0.35">
      <c r="A15" s="115"/>
      <c r="B15" s="45">
        <v>128</v>
      </c>
      <c r="C15" s="41" t="s">
        <v>223</v>
      </c>
      <c r="D15" s="46">
        <v>2414</v>
      </c>
      <c r="E15" s="46">
        <v>3490</v>
      </c>
      <c r="F15" s="46">
        <v>12689</v>
      </c>
      <c r="G15" s="46">
        <v>21276</v>
      </c>
      <c r="H15" s="46">
        <v>29109</v>
      </c>
      <c r="I15" s="46">
        <v>35656</v>
      </c>
      <c r="J15" s="46">
        <v>38829</v>
      </c>
      <c r="K15" s="46">
        <v>40982</v>
      </c>
      <c r="L15" s="46">
        <v>42634</v>
      </c>
      <c r="M15" s="46">
        <v>47110</v>
      </c>
      <c r="N15" s="46">
        <v>50109</v>
      </c>
      <c r="O15" s="46">
        <v>56965</v>
      </c>
      <c r="P15" s="46">
        <v>58929</v>
      </c>
      <c r="Q15" s="46">
        <v>61481</v>
      </c>
      <c r="R15" s="46">
        <v>64271</v>
      </c>
    </row>
    <row r="16" spans="1:18" x14ac:dyDescent="0.35">
      <c r="A16" s="115" t="s">
        <v>117</v>
      </c>
      <c r="B16" s="45">
        <v>131</v>
      </c>
      <c r="C16" s="41" t="s">
        <v>224</v>
      </c>
      <c r="D16" s="46">
        <v>4615</v>
      </c>
      <c r="E16" s="46">
        <v>5937</v>
      </c>
      <c r="F16" s="46">
        <v>15499</v>
      </c>
      <c r="G16" s="46">
        <v>23083</v>
      </c>
      <c r="H16" s="46">
        <v>30730</v>
      </c>
      <c r="I16" s="46">
        <v>36641</v>
      </c>
      <c r="J16" s="46">
        <v>39763</v>
      </c>
      <c r="K16" s="46">
        <v>41608</v>
      </c>
      <c r="L16" s="46">
        <v>44402</v>
      </c>
      <c r="M16" s="46">
        <v>48384</v>
      </c>
      <c r="N16" s="46">
        <v>51858</v>
      </c>
      <c r="O16" s="46">
        <v>60548</v>
      </c>
      <c r="P16" s="46">
        <v>63505</v>
      </c>
      <c r="Q16" s="46">
        <v>67966</v>
      </c>
      <c r="R16" s="46">
        <v>72549</v>
      </c>
    </row>
    <row r="17" spans="1:18" x14ac:dyDescent="0.35">
      <c r="A17" s="115"/>
      <c r="B17" s="45">
        <v>132</v>
      </c>
      <c r="C17" s="41" t="s">
        <v>225</v>
      </c>
      <c r="D17" s="46">
        <v>4902</v>
      </c>
      <c r="E17" s="46">
        <v>6933</v>
      </c>
      <c r="F17" s="46">
        <v>18892</v>
      </c>
      <c r="G17" s="46">
        <v>27837</v>
      </c>
      <c r="H17" s="46">
        <v>35647</v>
      </c>
      <c r="I17" s="46">
        <v>39762</v>
      </c>
      <c r="J17" s="46">
        <v>41482</v>
      </c>
      <c r="K17" s="46">
        <v>43470</v>
      </c>
      <c r="L17" s="46">
        <v>46044</v>
      </c>
      <c r="M17" s="46">
        <v>50573</v>
      </c>
      <c r="N17" s="46">
        <v>53594</v>
      </c>
      <c r="O17" s="46">
        <v>61665</v>
      </c>
      <c r="P17" s="46">
        <v>64459</v>
      </c>
      <c r="Q17" s="46">
        <v>67373</v>
      </c>
      <c r="R17" s="46">
        <v>71520</v>
      </c>
    </row>
    <row r="18" spans="1:18" x14ac:dyDescent="0.35">
      <c r="A18" s="115"/>
      <c r="B18" s="45">
        <v>133</v>
      </c>
      <c r="C18" s="41" t="s">
        <v>226</v>
      </c>
      <c r="D18" s="46">
        <v>3479</v>
      </c>
      <c r="E18" s="46">
        <v>4473</v>
      </c>
      <c r="F18" s="46">
        <v>9734</v>
      </c>
      <c r="G18" s="46">
        <v>12858</v>
      </c>
      <c r="H18" s="46">
        <v>16136</v>
      </c>
      <c r="I18" s="46">
        <v>18324</v>
      </c>
      <c r="J18" s="46">
        <v>19496</v>
      </c>
      <c r="K18" s="46">
        <v>21060</v>
      </c>
      <c r="L18" s="46">
        <v>22255</v>
      </c>
      <c r="M18" s="46">
        <v>24160</v>
      </c>
      <c r="N18" s="46">
        <v>25745</v>
      </c>
      <c r="O18" s="46">
        <v>30835</v>
      </c>
      <c r="P18" s="46">
        <v>31948</v>
      </c>
      <c r="Q18" s="46">
        <v>32938</v>
      </c>
      <c r="R18" s="46">
        <v>34473</v>
      </c>
    </row>
    <row r="19" spans="1:18" x14ac:dyDescent="0.35">
      <c r="A19" s="115"/>
      <c r="B19" s="45">
        <v>134</v>
      </c>
      <c r="C19" s="41" t="s">
        <v>227</v>
      </c>
      <c r="D19" s="46">
        <v>2890</v>
      </c>
      <c r="E19" s="46">
        <v>4559</v>
      </c>
      <c r="F19" s="46">
        <v>13769</v>
      </c>
      <c r="G19" s="46">
        <v>21871</v>
      </c>
      <c r="H19" s="46">
        <v>29012</v>
      </c>
      <c r="I19" s="46">
        <v>33209</v>
      </c>
      <c r="J19" s="46">
        <v>35147</v>
      </c>
      <c r="K19" s="46">
        <v>37255</v>
      </c>
      <c r="L19" s="46">
        <v>39578</v>
      </c>
      <c r="M19" s="46">
        <v>43411</v>
      </c>
      <c r="N19" s="46">
        <v>46508</v>
      </c>
      <c r="O19" s="46">
        <v>57083</v>
      </c>
      <c r="P19" s="46">
        <v>59895</v>
      </c>
      <c r="Q19" s="46">
        <v>62889</v>
      </c>
      <c r="R19" s="46">
        <v>66866</v>
      </c>
    </row>
    <row r="20" spans="1:18" x14ac:dyDescent="0.35">
      <c r="A20" s="115"/>
      <c r="B20" s="45">
        <v>135</v>
      </c>
      <c r="C20" s="41" t="s">
        <v>228</v>
      </c>
      <c r="D20" s="46">
        <v>2224</v>
      </c>
      <c r="E20" s="46">
        <v>3315</v>
      </c>
      <c r="F20" s="46">
        <v>10925</v>
      </c>
      <c r="G20" s="46">
        <v>17056</v>
      </c>
      <c r="H20" s="46">
        <v>23303</v>
      </c>
      <c r="I20" s="46">
        <v>27396</v>
      </c>
      <c r="J20" s="46">
        <v>29490</v>
      </c>
      <c r="K20" s="46">
        <v>31150</v>
      </c>
      <c r="L20" s="46">
        <v>32927</v>
      </c>
      <c r="M20" s="46">
        <v>35918</v>
      </c>
      <c r="N20" s="46">
        <v>38120</v>
      </c>
      <c r="O20" s="46">
        <v>45126</v>
      </c>
      <c r="P20" s="46">
        <v>47065</v>
      </c>
      <c r="Q20" s="46">
        <v>49587</v>
      </c>
      <c r="R20" s="46">
        <v>52291</v>
      </c>
    </row>
    <row r="21" spans="1:18" x14ac:dyDescent="0.35">
      <c r="A21" s="115"/>
      <c r="B21" s="45">
        <v>138</v>
      </c>
      <c r="C21" s="41" t="s">
        <v>229</v>
      </c>
      <c r="D21" s="46">
        <v>2144</v>
      </c>
      <c r="E21" s="46">
        <v>3026</v>
      </c>
      <c r="F21" s="46">
        <v>11148</v>
      </c>
      <c r="G21" s="46">
        <v>18128</v>
      </c>
      <c r="H21" s="46">
        <v>24432</v>
      </c>
      <c r="I21" s="46">
        <v>30081</v>
      </c>
      <c r="J21" s="46">
        <v>32318</v>
      </c>
      <c r="K21" s="46">
        <v>34007</v>
      </c>
      <c r="L21" s="46">
        <v>35463</v>
      </c>
      <c r="M21" s="46">
        <v>38599</v>
      </c>
      <c r="N21" s="46">
        <v>41012</v>
      </c>
      <c r="O21" s="46">
        <v>47898</v>
      </c>
      <c r="P21" s="46">
        <v>49437</v>
      </c>
      <c r="Q21" s="46">
        <v>51758</v>
      </c>
      <c r="R21" s="46">
        <v>54062</v>
      </c>
    </row>
    <row r="22" spans="1:18" x14ac:dyDescent="0.35">
      <c r="A22" s="115" t="s">
        <v>135</v>
      </c>
      <c r="B22" s="45">
        <v>141</v>
      </c>
      <c r="C22" s="41" t="s">
        <v>230</v>
      </c>
      <c r="D22" s="46">
        <v>4825</v>
      </c>
      <c r="E22" s="46">
        <v>6493</v>
      </c>
      <c r="F22" s="46">
        <v>18707</v>
      </c>
      <c r="G22" s="46">
        <v>27584</v>
      </c>
      <c r="H22" s="46">
        <v>36734</v>
      </c>
      <c r="I22" s="46">
        <v>43277</v>
      </c>
      <c r="J22" s="46">
        <v>46854</v>
      </c>
      <c r="K22" s="46">
        <v>48947</v>
      </c>
      <c r="L22" s="46">
        <v>50928</v>
      </c>
      <c r="M22" s="46">
        <v>55270</v>
      </c>
      <c r="N22" s="46">
        <v>58247</v>
      </c>
      <c r="O22" s="46">
        <v>66547</v>
      </c>
      <c r="P22" s="46">
        <v>69284</v>
      </c>
      <c r="Q22" s="46">
        <v>72397</v>
      </c>
      <c r="R22" s="46">
        <v>76229</v>
      </c>
    </row>
    <row r="23" spans="1:18" x14ac:dyDescent="0.35">
      <c r="A23" s="115"/>
      <c r="B23" s="45">
        <v>142</v>
      </c>
      <c r="C23" s="41" t="s">
        <v>231</v>
      </c>
      <c r="D23" s="46">
        <v>4477</v>
      </c>
      <c r="E23" s="46">
        <v>7704</v>
      </c>
      <c r="F23" s="46">
        <v>25166</v>
      </c>
      <c r="G23" s="46">
        <v>36871</v>
      </c>
      <c r="H23" s="46">
        <v>46753</v>
      </c>
      <c r="I23" s="46">
        <v>52879</v>
      </c>
      <c r="J23" s="46">
        <v>56322</v>
      </c>
      <c r="K23" s="46">
        <v>59823</v>
      </c>
      <c r="L23" s="46">
        <v>64244</v>
      </c>
      <c r="M23" s="46">
        <v>70907</v>
      </c>
      <c r="N23" s="46">
        <v>76554</v>
      </c>
      <c r="O23" s="46">
        <v>89481</v>
      </c>
      <c r="P23" s="46">
        <v>95076</v>
      </c>
      <c r="Q23" s="46">
        <v>101728</v>
      </c>
      <c r="R23" s="46">
        <v>110105</v>
      </c>
    </row>
    <row r="24" spans="1:18" x14ac:dyDescent="0.35">
      <c r="A24" s="115"/>
      <c r="B24" s="45">
        <v>143</v>
      </c>
      <c r="C24" s="41" t="s">
        <v>232</v>
      </c>
      <c r="D24" s="46">
        <v>4628</v>
      </c>
      <c r="E24" s="46">
        <v>7045</v>
      </c>
      <c r="F24" s="46">
        <v>22287</v>
      </c>
      <c r="G24" s="46">
        <v>33769</v>
      </c>
      <c r="H24" s="46">
        <v>43308</v>
      </c>
      <c r="I24" s="46">
        <v>48506</v>
      </c>
      <c r="J24" s="46">
        <v>51307</v>
      </c>
      <c r="K24" s="46">
        <v>54470</v>
      </c>
      <c r="L24" s="46">
        <v>57903</v>
      </c>
      <c r="M24" s="46">
        <v>65024</v>
      </c>
      <c r="N24" s="46">
        <v>71815</v>
      </c>
      <c r="O24" s="46">
        <v>84536</v>
      </c>
      <c r="P24" s="46">
        <v>90690</v>
      </c>
      <c r="Q24" s="46">
        <v>97986</v>
      </c>
      <c r="R24" s="46">
        <v>108889</v>
      </c>
    </row>
    <row r="25" spans="1:18" x14ac:dyDescent="0.35">
      <c r="A25" s="115"/>
      <c r="B25" s="45">
        <v>144</v>
      </c>
      <c r="C25" s="41" t="s">
        <v>233</v>
      </c>
      <c r="D25" s="46">
        <v>3501</v>
      </c>
      <c r="E25" s="46">
        <v>7218</v>
      </c>
      <c r="F25" s="46">
        <v>26226</v>
      </c>
      <c r="G25" s="46">
        <v>40411</v>
      </c>
      <c r="H25" s="46">
        <v>51647</v>
      </c>
      <c r="I25" s="46">
        <v>58179</v>
      </c>
      <c r="J25" s="46">
        <v>61687</v>
      </c>
      <c r="K25" s="46">
        <v>65846</v>
      </c>
      <c r="L25" s="46">
        <v>70732</v>
      </c>
      <c r="M25" s="46">
        <v>79119</v>
      </c>
      <c r="N25" s="46">
        <v>86326</v>
      </c>
      <c r="O25" s="46">
        <v>99885</v>
      </c>
      <c r="P25" s="46">
        <v>106146</v>
      </c>
      <c r="Q25" s="46">
        <v>112813</v>
      </c>
      <c r="R25" s="46">
        <v>122445</v>
      </c>
    </row>
    <row r="26" spans="1:18" x14ac:dyDescent="0.35">
      <c r="A26" s="115"/>
      <c r="B26" s="45">
        <v>145</v>
      </c>
      <c r="C26" s="41" t="s">
        <v>234</v>
      </c>
      <c r="D26" s="46">
        <v>3251</v>
      </c>
      <c r="E26" s="46">
        <v>5702</v>
      </c>
      <c r="F26" s="46">
        <v>21560</v>
      </c>
      <c r="G26" s="46">
        <v>34315</v>
      </c>
      <c r="H26" s="46">
        <v>46133</v>
      </c>
      <c r="I26" s="46">
        <v>53690</v>
      </c>
      <c r="J26" s="46">
        <v>58747</v>
      </c>
      <c r="K26" s="46">
        <v>62630</v>
      </c>
      <c r="L26" s="46">
        <v>66035</v>
      </c>
      <c r="M26" s="46">
        <v>73755</v>
      </c>
      <c r="N26" s="46">
        <v>79424</v>
      </c>
      <c r="O26" s="46">
        <v>91133</v>
      </c>
      <c r="P26" s="46">
        <v>94742</v>
      </c>
      <c r="Q26" s="46">
        <v>98026</v>
      </c>
      <c r="R26" s="46">
        <v>102849</v>
      </c>
    </row>
    <row r="27" spans="1:18" x14ac:dyDescent="0.35">
      <c r="A27" s="115"/>
      <c r="B27" s="45">
        <v>148</v>
      </c>
      <c r="C27" s="41" t="s">
        <v>235</v>
      </c>
      <c r="D27" s="46">
        <v>3106</v>
      </c>
      <c r="E27" s="46">
        <v>5133</v>
      </c>
      <c r="F27" s="46">
        <v>22187</v>
      </c>
      <c r="G27" s="46">
        <v>36909</v>
      </c>
      <c r="H27" s="46">
        <v>48850</v>
      </c>
      <c r="I27" s="46">
        <v>59871</v>
      </c>
      <c r="J27" s="46">
        <v>65364</v>
      </c>
      <c r="K27" s="46">
        <v>69385</v>
      </c>
      <c r="L27" s="46">
        <v>72111</v>
      </c>
      <c r="M27" s="46">
        <v>80212</v>
      </c>
      <c r="N27" s="46">
        <v>86432</v>
      </c>
      <c r="O27" s="46">
        <v>97951</v>
      </c>
      <c r="P27" s="46">
        <v>100694</v>
      </c>
      <c r="Q27" s="46">
        <v>103549</v>
      </c>
      <c r="R27" s="46">
        <v>107475</v>
      </c>
    </row>
    <row r="28" spans="1:18" x14ac:dyDescent="0.35">
      <c r="A28" s="115" t="s">
        <v>118</v>
      </c>
      <c r="B28" s="45">
        <v>151</v>
      </c>
      <c r="C28" s="41" t="s">
        <v>236</v>
      </c>
      <c r="D28" s="46">
        <v>4411</v>
      </c>
      <c r="E28" s="46">
        <v>5648</v>
      </c>
      <c r="F28" s="46">
        <v>12514</v>
      </c>
      <c r="G28" s="46">
        <v>18940</v>
      </c>
      <c r="H28" s="46">
        <v>24507</v>
      </c>
      <c r="I28" s="46">
        <v>28033</v>
      </c>
      <c r="J28" s="46">
        <v>29166</v>
      </c>
      <c r="K28" s="46">
        <v>30487</v>
      </c>
      <c r="L28" s="46">
        <v>31895</v>
      </c>
      <c r="M28" s="46">
        <v>33489</v>
      </c>
      <c r="N28" s="46">
        <v>35348</v>
      </c>
      <c r="O28" s="46">
        <v>40868</v>
      </c>
      <c r="P28" s="46">
        <v>42462</v>
      </c>
      <c r="Q28" s="46">
        <v>44233</v>
      </c>
      <c r="R28" s="46">
        <v>46924</v>
      </c>
    </row>
    <row r="29" spans="1:18" x14ac:dyDescent="0.35">
      <c r="A29" s="115"/>
      <c r="B29" s="45">
        <v>152</v>
      </c>
      <c r="C29" s="41" t="s">
        <v>237</v>
      </c>
      <c r="D29" s="46">
        <v>3899</v>
      </c>
      <c r="E29" s="46">
        <v>6608</v>
      </c>
      <c r="F29" s="46">
        <v>23344</v>
      </c>
      <c r="G29" s="46">
        <v>34692</v>
      </c>
      <c r="H29" s="46">
        <v>43278</v>
      </c>
      <c r="I29" s="46">
        <v>47858</v>
      </c>
      <c r="J29" s="46">
        <v>49897</v>
      </c>
      <c r="K29" s="46">
        <v>52403</v>
      </c>
      <c r="L29" s="46">
        <v>55321</v>
      </c>
      <c r="M29" s="46">
        <v>58423</v>
      </c>
      <c r="N29" s="46">
        <v>61895</v>
      </c>
      <c r="O29" s="46">
        <v>70589</v>
      </c>
      <c r="P29" s="46">
        <v>73419</v>
      </c>
      <c r="Q29" s="46">
        <v>76304</v>
      </c>
      <c r="R29" s="46">
        <v>80717</v>
      </c>
    </row>
    <row r="30" spans="1:18" x14ac:dyDescent="0.35">
      <c r="A30" s="115"/>
      <c r="B30" s="45">
        <v>153</v>
      </c>
      <c r="C30" s="41" t="s">
        <v>238</v>
      </c>
      <c r="D30" s="46">
        <v>3296</v>
      </c>
      <c r="E30" s="46">
        <v>4508</v>
      </c>
      <c r="F30" s="46">
        <v>11793</v>
      </c>
      <c r="G30" s="46">
        <v>17849</v>
      </c>
      <c r="H30" s="46">
        <v>23411</v>
      </c>
      <c r="I30" s="46">
        <v>26808</v>
      </c>
      <c r="J30" s="46">
        <v>28128</v>
      </c>
      <c r="K30" s="46">
        <v>29387</v>
      </c>
      <c r="L30" s="46">
        <v>30783</v>
      </c>
      <c r="M30" s="46">
        <v>32766</v>
      </c>
      <c r="N30" s="46">
        <v>34811</v>
      </c>
      <c r="O30" s="46">
        <v>40482</v>
      </c>
      <c r="P30" s="46">
        <v>42209</v>
      </c>
      <c r="Q30" s="46">
        <v>44006</v>
      </c>
      <c r="R30" s="46">
        <v>46493</v>
      </c>
    </row>
    <row r="31" spans="1:18" x14ac:dyDescent="0.35">
      <c r="A31" s="115"/>
      <c r="B31" s="45">
        <v>154</v>
      </c>
      <c r="C31" s="41" t="s">
        <v>239</v>
      </c>
      <c r="D31" s="46">
        <v>2214</v>
      </c>
      <c r="E31" s="46">
        <v>4605</v>
      </c>
      <c r="F31" s="46">
        <v>16439</v>
      </c>
      <c r="G31" s="46">
        <v>25169</v>
      </c>
      <c r="H31" s="46">
        <v>32305</v>
      </c>
      <c r="I31" s="46">
        <v>36600</v>
      </c>
      <c r="J31" s="46">
        <v>38583</v>
      </c>
      <c r="K31" s="46">
        <v>40925</v>
      </c>
      <c r="L31" s="46">
        <v>43464</v>
      </c>
      <c r="M31" s="46">
        <v>46383</v>
      </c>
      <c r="N31" s="46">
        <v>49822</v>
      </c>
      <c r="O31" s="46">
        <v>58681</v>
      </c>
      <c r="P31" s="46">
        <v>61599</v>
      </c>
      <c r="Q31" s="46">
        <v>65081</v>
      </c>
      <c r="R31" s="46">
        <v>69988</v>
      </c>
    </row>
    <row r="32" spans="1:18" x14ac:dyDescent="0.35">
      <c r="A32" s="115"/>
      <c r="B32" s="45">
        <v>155</v>
      </c>
      <c r="C32" s="41" t="s">
        <v>240</v>
      </c>
      <c r="D32" s="46">
        <v>2066</v>
      </c>
      <c r="E32" s="46">
        <v>3313</v>
      </c>
      <c r="F32" s="46">
        <v>12171</v>
      </c>
      <c r="G32" s="46">
        <v>20137</v>
      </c>
      <c r="H32" s="46">
        <v>27902</v>
      </c>
      <c r="I32" s="46">
        <v>32983</v>
      </c>
      <c r="J32" s="46">
        <v>35665</v>
      </c>
      <c r="K32" s="46">
        <v>37478</v>
      </c>
      <c r="L32" s="46">
        <v>39002</v>
      </c>
      <c r="M32" s="46">
        <v>41452</v>
      </c>
      <c r="N32" s="46">
        <v>43681</v>
      </c>
      <c r="O32" s="46">
        <v>51189</v>
      </c>
      <c r="P32" s="46">
        <v>52662</v>
      </c>
      <c r="Q32" s="46">
        <v>54387</v>
      </c>
      <c r="R32" s="46">
        <v>56681</v>
      </c>
    </row>
    <row r="33" spans="1:18" x14ac:dyDescent="0.35">
      <c r="A33" s="115"/>
      <c r="B33" s="45">
        <v>158</v>
      </c>
      <c r="C33" s="41" t="s">
        <v>241</v>
      </c>
      <c r="D33" s="46">
        <v>1973</v>
      </c>
      <c r="E33" s="46">
        <v>2932</v>
      </c>
      <c r="F33" s="46">
        <v>12262</v>
      </c>
      <c r="G33" s="46">
        <v>21209</v>
      </c>
      <c r="H33" s="46">
        <v>29009</v>
      </c>
      <c r="I33" s="46">
        <v>35879</v>
      </c>
      <c r="J33" s="46">
        <v>38702</v>
      </c>
      <c r="K33" s="46">
        <v>40525</v>
      </c>
      <c r="L33" s="46">
        <v>41667</v>
      </c>
      <c r="M33" s="46">
        <v>44235</v>
      </c>
      <c r="N33" s="46">
        <v>46660</v>
      </c>
      <c r="O33" s="46">
        <v>53991</v>
      </c>
      <c r="P33" s="46">
        <v>55000</v>
      </c>
      <c r="Q33" s="46">
        <v>56493</v>
      </c>
      <c r="R33" s="46">
        <v>58324</v>
      </c>
    </row>
    <row r="35" spans="1:18" x14ac:dyDescent="0.35">
      <c r="A35" t="s">
        <v>363</v>
      </c>
    </row>
    <row r="36" spans="1:18" x14ac:dyDescent="0.35">
      <c r="A36" t="s">
        <v>40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R3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377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137</v>
      </c>
      <c r="B3" s="44" t="s">
        <v>189</v>
      </c>
      <c r="C3" s="44" t="s">
        <v>190</v>
      </c>
      <c r="D3" s="44" t="s">
        <v>191</v>
      </c>
      <c r="E3" s="44" t="s">
        <v>192</v>
      </c>
      <c r="F3" s="44" t="s">
        <v>193</v>
      </c>
      <c r="G3" s="44" t="s">
        <v>194</v>
      </c>
      <c r="H3" s="44" t="s">
        <v>195</v>
      </c>
      <c r="I3" s="44" t="s">
        <v>196</v>
      </c>
      <c r="J3" s="44" t="s">
        <v>197</v>
      </c>
      <c r="K3" s="44" t="s">
        <v>198</v>
      </c>
      <c r="L3" s="44" t="s">
        <v>199</v>
      </c>
      <c r="M3" s="44" t="s">
        <v>200</v>
      </c>
      <c r="N3" s="44" t="s">
        <v>201</v>
      </c>
      <c r="O3" s="44" t="s">
        <v>202</v>
      </c>
      <c r="P3" s="44" t="s">
        <v>203</v>
      </c>
      <c r="Q3" s="44" t="s">
        <v>204</v>
      </c>
      <c r="R3" s="44" t="s">
        <v>205</v>
      </c>
    </row>
    <row r="4" spans="1:18" x14ac:dyDescent="0.35">
      <c r="A4" s="115" t="s">
        <v>115</v>
      </c>
      <c r="B4" s="45">
        <v>111</v>
      </c>
      <c r="C4" s="41" t="s">
        <v>212</v>
      </c>
      <c r="D4" s="46">
        <v>7301</v>
      </c>
      <c r="E4" s="46">
        <v>31832</v>
      </c>
      <c r="F4" s="46">
        <v>90512</v>
      </c>
      <c r="G4" s="46">
        <v>110543</v>
      </c>
      <c r="H4" s="46">
        <v>131120</v>
      </c>
      <c r="I4" s="46">
        <v>149296</v>
      </c>
      <c r="J4" s="46">
        <v>157206</v>
      </c>
      <c r="K4" s="46">
        <v>181842</v>
      </c>
      <c r="L4" s="46">
        <v>203649</v>
      </c>
      <c r="M4" s="46">
        <v>225777</v>
      </c>
      <c r="N4" s="46">
        <v>228213</v>
      </c>
      <c r="O4" s="46">
        <v>228689</v>
      </c>
      <c r="P4" s="46">
        <v>228732</v>
      </c>
      <c r="Q4" s="46">
        <v>228766</v>
      </c>
      <c r="R4" s="46">
        <v>228766</v>
      </c>
    </row>
    <row r="5" spans="1:18" x14ac:dyDescent="0.35">
      <c r="A5" s="115"/>
      <c r="B5" s="45">
        <v>112</v>
      </c>
      <c r="C5" s="41" t="s">
        <v>213</v>
      </c>
      <c r="D5" s="46">
        <v>5258</v>
      </c>
      <c r="E5" s="46">
        <v>14667</v>
      </c>
      <c r="F5" s="46">
        <v>40156</v>
      </c>
      <c r="G5" s="46">
        <v>48936</v>
      </c>
      <c r="H5" s="46">
        <v>57754</v>
      </c>
      <c r="I5" s="46">
        <v>63029</v>
      </c>
      <c r="J5" s="46">
        <v>67705</v>
      </c>
      <c r="K5" s="46">
        <v>82396</v>
      </c>
      <c r="L5" s="46">
        <v>93715</v>
      </c>
      <c r="M5" s="46">
        <v>105359</v>
      </c>
      <c r="N5" s="46">
        <v>106926</v>
      </c>
      <c r="O5" s="46">
        <v>107206</v>
      </c>
      <c r="P5" s="46">
        <v>107407</v>
      </c>
      <c r="Q5" s="46">
        <v>107407</v>
      </c>
      <c r="R5" s="46">
        <v>107407</v>
      </c>
    </row>
    <row r="6" spans="1:18" x14ac:dyDescent="0.35">
      <c r="A6" s="115"/>
      <c r="B6" s="45">
        <v>113</v>
      </c>
      <c r="C6" s="41" t="s">
        <v>214</v>
      </c>
      <c r="D6" s="46">
        <v>4531</v>
      </c>
      <c r="E6" s="46">
        <v>15805</v>
      </c>
      <c r="F6" s="46">
        <v>45092</v>
      </c>
      <c r="G6" s="46">
        <v>53445</v>
      </c>
      <c r="H6" s="46">
        <v>62012</v>
      </c>
      <c r="I6" s="46">
        <v>66194</v>
      </c>
      <c r="J6" s="46">
        <v>70965</v>
      </c>
      <c r="K6" s="46">
        <v>86044</v>
      </c>
      <c r="L6" s="46">
        <v>98226</v>
      </c>
      <c r="M6" s="46">
        <v>110921</v>
      </c>
      <c r="N6" s="46">
        <v>112426</v>
      </c>
      <c r="O6" s="46">
        <v>112666</v>
      </c>
      <c r="P6" s="46">
        <v>112687</v>
      </c>
      <c r="Q6" s="46">
        <v>112699</v>
      </c>
      <c r="R6" s="46">
        <v>112699</v>
      </c>
    </row>
    <row r="7" spans="1:18" x14ac:dyDescent="0.35">
      <c r="A7" s="115"/>
      <c r="B7" s="45">
        <v>114</v>
      </c>
      <c r="C7" s="41" t="s">
        <v>215</v>
      </c>
      <c r="D7" s="46">
        <v>4218</v>
      </c>
      <c r="E7" s="46">
        <v>12315</v>
      </c>
      <c r="F7" s="46">
        <v>36149</v>
      </c>
      <c r="G7" s="46">
        <v>43393</v>
      </c>
      <c r="H7" s="46">
        <v>51623</v>
      </c>
      <c r="I7" s="46">
        <v>56184</v>
      </c>
      <c r="J7" s="46">
        <v>60696</v>
      </c>
      <c r="K7" s="46">
        <v>73818</v>
      </c>
      <c r="L7" s="46">
        <v>84540</v>
      </c>
      <c r="M7" s="46">
        <v>94018</v>
      </c>
      <c r="N7" s="46">
        <v>95623</v>
      </c>
      <c r="O7" s="46">
        <v>95921</v>
      </c>
      <c r="P7" s="46">
        <v>96108</v>
      </c>
      <c r="Q7" s="46">
        <v>96108</v>
      </c>
      <c r="R7" s="46">
        <v>96108</v>
      </c>
    </row>
    <row r="8" spans="1:18" x14ac:dyDescent="0.35">
      <c r="A8" s="115"/>
      <c r="B8" s="45">
        <v>115</v>
      </c>
      <c r="C8" s="41" t="s">
        <v>216</v>
      </c>
      <c r="D8" s="46">
        <v>4152</v>
      </c>
      <c r="E8" s="46">
        <v>13893</v>
      </c>
      <c r="F8" s="46">
        <v>38545</v>
      </c>
      <c r="G8" s="46">
        <v>46101</v>
      </c>
      <c r="H8" s="46">
        <v>55190</v>
      </c>
      <c r="I8" s="46">
        <v>62417</v>
      </c>
      <c r="J8" s="46">
        <v>66188</v>
      </c>
      <c r="K8" s="46">
        <v>77029</v>
      </c>
      <c r="L8" s="46">
        <v>85789</v>
      </c>
      <c r="M8" s="46">
        <v>95289</v>
      </c>
      <c r="N8" s="46">
        <v>96805</v>
      </c>
      <c r="O8" s="46">
        <v>96986</v>
      </c>
      <c r="P8" s="46">
        <v>97028</v>
      </c>
      <c r="Q8" s="46">
        <v>97041</v>
      </c>
      <c r="R8" s="46">
        <v>97041</v>
      </c>
    </row>
    <row r="9" spans="1:18" x14ac:dyDescent="0.35">
      <c r="A9" s="115"/>
      <c r="B9" s="45">
        <v>118</v>
      </c>
      <c r="C9" s="41" t="s">
        <v>217</v>
      </c>
      <c r="D9" s="46">
        <v>3957</v>
      </c>
      <c r="E9" s="46">
        <v>15187</v>
      </c>
      <c r="F9" s="46">
        <v>40482</v>
      </c>
      <c r="G9" s="46">
        <v>49401</v>
      </c>
      <c r="H9" s="46">
        <v>59297</v>
      </c>
      <c r="I9" s="46">
        <v>66781</v>
      </c>
      <c r="J9" s="46">
        <v>70665</v>
      </c>
      <c r="K9" s="46">
        <v>81549</v>
      </c>
      <c r="L9" s="46">
        <v>90761</v>
      </c>
      <c r="M9" s="46">
        <v>99420</v>
      </c>
      <c r="N9" s="46">
        <v>101093</v>
      </c>
      <c r="O9" s="46">
        <v>101521</v>
      </c>
      <c r="P9" s="46">
        <v>101953</v>
      </c>
      <c r="Q9" s="46">
        <v>101953</v>
      </c>
      <c r="R9" s="46">
        <v>101953</v>
      </c>
    </row>
    <row r="10" spans="1:18" x14ac:dyDescent="0.35">
      <c r="A10" s="115" t="s">
        <v>134</v>
      </c>
      <c r="B10" s="45">
        <v>121</v>
      </c>
      <c r="C10" s="41" t="s">
        <v>218</v>
      </c>
      <c r="D10" s="46">
        <v>5027</v>
      </c>
      <c r="E10" s="46">
        <v>11701</v>
      </c>
      <c r="F10" s="46">
        <v>29783</v>
      </c>
      <c r="G10" s="46">
        <v>36614</v>
      </c>
      <c r="H10" s="46">
        <v>43176</v>
      </c>
      <c r="I10" s="46">
        <v>47631</v>
      </c>
      <c r="J10" s="46">
        <v>50693</v>
      </c>
      <c r="K10" s="46">
        <v>61319</v>
      </c>
      <c r="L10" s="46">
        <v>69900</v>
      </c>
      <c r="M10" s="46">
        <v>78278</v>
      </c>
      <c r="N10" s="46">
        <v>78947</v>
      </c>
      <c r="O10" s="46">
        <v>79059</v>
      </c>
      <c r="P10" s="46">
        <v>79067</v>
      </c>
      <c r="Q10" s="46">
        <v>79078</v>
      </c>
      <c r="R10" s="46">
        <v>79078</v>
      </c>
    </row>
    <row r="11" spans="1:18" x14ac:dyDescent="0.35">
      <c r="A11" s="115"/>
      <c r="B11" s="45">
        <v>122</v>
      </c>
      <c r="C11" s="41" t="s">
        <v>219</v>
      </c>
      <c r="D11" s="46">
        <v>5450</v>
      </c>
      <c r="E11" s="46">
        <v>13666</v>
      </c>
      <c r="F11" s="46">
        <v>34364</v>
      </c>
      <c r="G11" s="46">
        <v>41486</v>
      </c>
      <c r="H11" s="46">
        <v>48283</v>
      </c>
      <c r="I11" s="46">
        <v>51785</v>
      </c>
      <c r="J11" s="46">
        <v>55859</v>
      </c>
      <c r="K11" s="46">
        <v>66441</v>
      </c>
      <c r="L11" s="46">
        <v>75835</v>
      </c>
      <c r="M11" s="46">
        <v>83577</v>
      </c>
      <c r="N11" s="46">
        <v>84504</v>
      </c>
      <c r="O11" s="46">
        <v>84673</v>
      </c>
      <c r="P11" s="46">
        <v>84707</v>
      </c>
      <c r="Q11" s="46">
        <v>84720</v>
      </c>
      <c r="R11" s="46">
        <v>84720</v>
      </c>
    </row>
    <row r="12" spans="1:18" x14ac:dyDescent="0.35">
      <c r="A12" s="115"/>
      <c r="B12" s="45">
        <v>123</v>
      </c>
      <c r="C12" s="41" t="s">
        <v>220</v>
      </c>
      <c r="D12" s="46">
        <v>5450</v>
      </c>
      <c r="E12" s="46">
        <v>13666</v>
      </c>
      <c r="F12" s="46">
        <v>34292</v>
      </c>
      <c r="G12" s="46">
        <v>41407</v>
      </c>
      <c r="H12" s="46">
        <v>48202</v>
      </c>
      <c r="I12" s="46">
        <v>51699</v>
      </c>
      <c r="J12" s="46">
        <v>55768</v>
      </c>
      <c r="K12" s="46">
        <v>66351</v>
      </c>
      <c r="L12" s="46">
        <v>75742</v>
      </c>
      <c r="M12" s="46">
        <v>83493</v>
      </c>
      <c r="N12" s="46">
        <v>84416</v>
      </c>
      <c r="O12" s="46">
        <v>84580</v>
      </c>
      <c r="P12" s="46">
        <v>84615</v>
      </c>
      <c r="Q12" s="46">
        <v>84628</v>
      </c>
      <c r="R12" s="46">
        <v>84628</v>
      </c>
    </row>
    <row r="13" spans="1:18" x14ac:dyDescent="0.35">
      <c r="A13" s="115"/>
      <c r="B13" s="45">
        <v>124</v>
      </c>
      <c r="C13" s="41" t="s">
        <v>221</v>
      </c>
      <c r="D13" s="46">
        <v>2908</v>
      </c>
      <c r="E13" s="46">
        <v>10086</v>
      </c>
      <c r="F13" s="46">
        <v>29671</v>
      </c>
      <c r="G13" s="46">
        <v>37772</v>
      </c>
      <c r="H13" s="46">
        <v>46453</v>
      </c>
      <c r="I13" s="46">
        <v>51303</v>
      </c>
      <c r="J13" s="46">
        <v>57335</v>
      </c>
      <c r="K13" s="46">
        <v>70802</v>
      </c>
      <c r="L13" s="46">
        <v>83206</v>
      </c>
      <c r="M13" s="46">
        <v>91462</v>
      </c>
      <c r="N13" s="46">
        <v>92432</v>
      </c>
      <c r="O13" s="46">
        <v>92584</v>
      </c>
      <c r="P13" s="46">
        <v>92633</v>
      </c>
      <c r="Q13" s="46">
        <v>92633</v>
      </c>
      <c r="R13" s="46">
        <v>92633</v>
      </c>
    </row>
    <row r="14" spans="1:18" x14ac:dyDescent="0.35">
      <c r="A14" s="115"/>
      <c r="B14" s="45">
        <v>125</v>
      </c>
      <c r="C14" s="41" t="s">
        <v>222</v>
      </c>
      <c r="D14" s="46">
        <v>3131</v>
      </c>
      <c r="E14" s="46">
        <v>10115</v>
      </c>
      <c r="F14" s="46">
        <v>28210</v>
      </c>
      <c r="G14" s="46">
        <v>34387</v>
      </c>
      <c r="H14" s="46">
        <v>41100</v>
      </c>
      <c r="I14" s="46">
        <v>45872</v>
      </c>
      <c r="J14" s="46">
        <v>49106</v>
      </c>
      <c r="K14" s="46">
        <v>56046</v>
      </c>
      <c r="L14" s="46">
        <v>62454</v>
      </c>
      <c r="M14" s="46">
        <v>67662</v>
      </c>
      <c r="N14" s="46">
        <v>68366</v>
      </c>
      <c r="O14" s="46">
        <v>68463</v>
      </c>
      <c r="P14" s="46">
        <v>68474</v>
      </c>
      <c r="Q14" s="46">
        <v>68474</v>
      </c>
      <c r="R14" s="46">
        <v>68474</v>
      </c>
    </row>
    <row r="15" spans="1:18" x14ac:dyDescent="0.35">
      <c r="A15" s="115"/>
      <c r="B15" s="45">
        <v>128</v>
      </c>
      <c r="C15" s="41" t="s">
        <v>223</v>
      </c>
      <c r="D15" s="46">
        <v>2972</v>
      </c>
      <c r="E15" s="46">
        <v>10742</v>
      </c>
      <c r="F15" s="46">
        <v>29045</v>
      </c>
      <c r="G15" s="46">
        <v>36293</v>
      </c>
      <c r="H15" s="46">
        <v>43571</v>
      </c>
      <c r="I15" s="46">
        <v>48442</v>
      </c>
      <c r="J15" s="46">
        <v>51701</v>
      </c>
      <c r="K15" s="46">
        <v>58361</v>
      </c>
      <c r="L15" s="46">
        <v>64777</v>
      </c>
      <c r="M15" s="46">
        <v>69101</v>
      </c>
      <c r="N15" s="46">
        <v>69800</v>
      </c>
      <c r="O15" s="46">
        <v>69961</v>
      </c>
      <c r="P15" s="46">
        <v>70064</v>
      </c>
      <c r="Q15" s="46">
        <v>70064</v>
      </c>
      <c r="R15" s="46">
        <v>70064</v>
      </c>
    </row>
    <row r="16" spans="1:18" x14ac:dyDescent="0.35">
      <c r="A16" s="115" t="s">
        <v>117</v>
      </c>
      <c r="B16" s="45">
        <v>131</v>
      </c>
      <c r="C16" s="41" t="s">
        <v>224</v>
      </c>
      <c r="D16" s="46">
        <v>5026</v>
      </c>
      <c r="E16" s="46">
        <v>12647</v>
      </c>
      <c r="F16" s="46">
        <v>32072</v>
      </c>
      <c r="G16" s="46">
        <v>40420</v>
      </c>
      <c r="H16" s="46">
        <v>48458</v>
      </c>
      <c r="I16" s="46">
        <v>53787</v>
      </c>
      <c r="J16" s="46">
        <v>57766</v>
      </c>
      <c r="K16" s="46">
        <v>66930</v>
      </c>
      <c r="L16" s="46">
        <v>75742</v>
      </c>
      <c r="M16" s="46">
        <v>82088</v>
      </c>
      <c r="N16" s="46">
        <v>82681</v>
      </c>
      <c r="O16" s="46">
        <v>82823</v>
      </c>
      <c r="P16" s="46">
        <v>82925</v>
      </c>
      <c r="Q16" s="46">
        <v>82933</v>
      </c>
      <c r="R16" s="46">
        <v>82933</v>
      </c>
    </row>
    <row r="17" spans="1:18" x14ac:dyDescent="0.35">
      <c r="A17" s="115"/>
      <c r="B17" s="45">
        <v>132</v>
      </c>
      <c r="C17" s="41" t="s">
        <v>225</v>
      </c>
      <c r="D17" s="46">
        <v>5468</v>
      </c>
      <c r="E17" s="46">
        <v>14116</v>
      </c>
      <c r="F17" s="46">
        <v>36736</v>
      </c>
      <c r="G17" s="46">
        <v>43277</v>
      </c>
      <c r="H17" s="46">
        <v>48665</v>
      </c>
      <c r="I17" s="46">
        <v>51092</v>
      </c>
      <c r="J17" s="46">
        <v>53482</v>
      </c>
      <c r="K17" s="46">
        <v>61632</v>
      </c>
      <c r="L17" s="46">
        <v>68236</v>
      </c>
      <c r="M17" s="46">
        <v>75465</v>
      </c>
      <c r="N17" s="46">
        <v>76300</v>
      </c>
      <c r="O17" s="46">
        <v>76458</v>
      </c>
      <c r="P17" s="46">
        <v>76469</v>
      </c>
      <c r="Q17" s="46">
        <v>76485</v>
      </c>
      <c r="R17" s="46">
        <v>76485</v>
      </c>
    </row>
    <row r="18" spans="1:18" x14ac:dyDescent="0.35">
      <c r="A18" s="115"/>
      <c r="B18" s="45">
        <v>133</v>
      </c>
      <c r="C18" s="41" t="s">
        <v>226</v>
      </c>
      <c r="D18" s="46">
        <v>3852</v>
      </c>
      <c r="E18" s="46">
        <v>7953</v>
      </c>
      <c r="F18" s="46">
        <v>16138</v>
      </c>
      <c r="G18" s="46">
        <v>20468</v>
      </c>
      <c r="H18" s="46">
        <v>23041</v>
      </c>
      <c r="I18" s="46">
        <v>24536</v>
      </c>
      <c r="J18" s="46">
        <v>26023</v>
      </c>
      <c r="K18" s="46">
        <v>29577</v>
      </c>
      <c r="L18" s="46">
        <v>32565</v>
      </c>
      <c r="M18" s="46">
        <v>35552</v>
      </c>
      <c r="N18" s="46">
        <v>35887</v>
      </c>
      <c r="O18" s="46">
        <v>35985</v>
      </c>
      <c r="P18" s="46">
        <v>35989</v>
      </c>
      <c r="Q18" s="46">
        <v>35989</v>
      </c>
      <c r="R18" s="46">
        <v>35989</v>
      </c>
    </row>
    <row r="19" spans="1:18" x14ac:dyDescent="0.35">
      <c r="A19" s="115"/>
      <c r="B19" s="45">
        <v>134</v>
      </c>
      <c r="C19" s="41" t="s">
        <v>227</v>
      </c>
      <c r="D19" s="46">
        <v>3859</v>
      </c>
      <c r="E19" s="46">
        <v>11040</v>
      </c>
      <c r="F19" s="46">
        <v>30516</v>
      </c>
      <c r="G19" s="46">
        <v>37182</v>
      </c>
      <c r="H19" s="46">
        <v>43013</v>
      </c>
      <c r="I19" s="46">
        <v>46141</v>
      </c>
      <c r="J19" s="46">
        <v>48969</v>
      </c>
      <c r="K19" s="46">
        <v>57508</v>
      </c>
      <c r="L19" s="46">
        <v>64882</v>
      </c>
      <c r="M19" s="46">
        <v>71476</v>
      </c>
      <c r="N19" s="46">
        <v>72357</v>
      </c>
      <c r="O19" s="46">
        <v>72484</v>
      </c>
      <c r="P19" s="46">
        <v>72495</v>
      </c>
      <c r="Q19" s="46">
        <v>72495</v>
      </c>
      <c r="R19" s="46">
        <v>72495</v>
      </c>
    </row>
    <row r="20" spans="1:18" x14ac:dyDescent="0.35">
      <c r="A20" s="115"/>
      <c r="B20" s="45">
        <v>135</v>
      </c>
      <c r="C20" s="41" t="s">
        <v>228</v>
      </c>
      <c r="D20" s="46">
        <v>2588</v>
      </c>
      <c r="E20" s="46">
        <v>8528</v>
      </c>
      <c r="F20" s="46">
        <v>24103</v>
      </c>
      <c r="G20" s="46">
        <v>29632</v>
      </c>
      <c r="H20" s="46">
        <v>35428</v>
      </c>
      <c r="I20" s="46">
        <v>39026</v>
      </c>
      <c r="J20" s="46">
        <v>41949</v>
      </c>
      <c r="K20" s="46">
        <v>47852</v>
      </c>
      <c r="L20" s="46">
        <v>53706</v>
      </c>
      <c r="M20" s="46">
        <v>57827</v>
      </c>
      <c r="N20" s="46">
        <v>58324</v>
      </c>
      <c r="O20" s="46">
        <v>58417</v>
      </c>
      <c r="P20" s="46">
        <v>58442</v>
      </c>
      <c r="Q20" s="46">
        <v>58442</v>
      </c>
      <c r="R20" s="46">
        <v>58442</v>
      </c>
    </row>
    <row r="21" spans="1:18" x14ac:dyDescent="0.35">
      <c r="A21" s="115"/>
      <c r="B21" s="45">
        <v>138</v>
      </c>
      <c r="C21" s="41" t="s">
        <v>229</v>
      </c>
      <c r="D21" s="46">
        <v>2508</v>
      </c>
      <c r="E21" s="46">
        <v>9189</v>
      </c>
      <c r="F21" s="46">
        <v>24939</v>
      </c>
      <c r="G21" s="46">
        <v>31645</v>
      </c>
      <c r="H21" s="46">
        <v>38051</v>
      </c>
      <c r="I21" s="46">
        <v>41766</v>
      </c>
      <c r="J21" s="46">
        <v>44700</v>
      </c>
      <c r="K21" s="46">
        <v>50247</v>
      </c>
      <c r="L21" s="46">
        <v>56048</v>
      </c>
      <c r="M21" s="46">
        <v>59193</v>
      </c>
      <c r="N21" s="46">
        <v>59715</v>
      </c>
      <c r="O21" s="46">
        <v>59833</v>
      </c>
      <c r="P21" s="46">
        <v>59902</v>
      </c>
      <c r="Q21" s="46">
        <v>59902</v>
      </c>
      <c r="R21" s="46">
        <v>59902</v>
      </c>
    </row>
    <row r="22" spans="1:18" x14ac:dyDescent="0.35">
      <c r="A22" s="115" t="s">
        <v>135</v>
      </c>
      <c r="B22" s="45">
        <v>141</v>
      </c>
      <c r="C22" s="41" t="s">
        <v>230</v>
      </c>
      <c r="D22" s="46">
        <v>5614</v>
      </c>
      <c r="E22" s="46">
        <v>13980</v>
      </c>
      <c r="F22" s="46">
        <v>36248</v>
      </c>
      <c r="G22" s="46">
        <v>43356</v>
      </c>
      <c r="H22" s="46">
        <v>50706</v>
      </c>
      <c r="I22" s="46">
        <v>56119</v>
      </c>
      <c r="J22" s="46">
        <v>59252</v>
      </c>
      <c r="K22" s="46">
        <v>67455</v>
      </c>
      <c r="L22" s="46">
        <v>74790</v>
      </c>
      <c r="M22" s="46">
        <v>80701</v>
      </c>
      <c r="N22" s="46">
        <v>81491</v>
      </c>
      <c r="O22" s="46">
        <v>81660</v>
      </c>
      <c r="P22" s="46">
        <v>81701</v>
      </c>
      <c r="Q22" s="46">
        <v>81701</v>
      </c>
      <c r="R22" s="46">
        <v>81701</v>
      </c>
    </row>
    <row r="23" spans="1:18" x14ac:dyDescent="0.35">
      <c r="A23" s="115"/>
      <c r="B23" s="45">
        <v>142</v>
      </c>
      <c r="C23" s="41" t="s">
        <v>231</v>
      </c>
      <c r="D23" s="46">
        <v>5756</v>
      </c>
      <c r="E23" s="46">
        <v>18656</v>
      </c>
      <c r="F23" s="46">
        <v>49288</v>
      </c>
      <c r="G23" s="46">
        <v>59608</v>
      </c>
      <c r="H23" s="46">
        <v>68600</v>
      </c>
      <c r="I23" s="46">
        <v>73993</v>
      </c>
      <c r="J23" s="46">
        <v>79456</v>
      </c>
      <c r="K23" s="46">
        <v>95102</v>
      </c>
      <c r="L23" s="46">
        <v>108269</v>
      </c>
      <c r="M23" s="46">
        <v>120980</v>
      </c>
      <c r="N23" s="46">
        <v>122713</v>
      </c>
      <c r="O23" s="46">
        <v>123020</v>
      </c>
      <c r="P23" s="46">
        <v>123119</v>
      </c>
      <c r="Q23" s="46">
        <v>123150</v>
      </c>
      <c r="R23" s="46">
        <v>123150</v>
      </c>
    </row>
    <row r="24" spans="1:18" x14ac:dyDescent="0.35">
      <c r="A24" s="115"/>
      <c r="B24" s="45">
        <v>143</v>
      </c>
      <c r="C24" s="41" t="s">
        <v>232</v>
      </c>
      <c r="D24" s="46">
        <v>6025</v>
      </c>
      <c r="E24" s="46">
        <v>16504</v>
      </c>
      <c r="F24" s="46">
        <v>43338</v>
      </c>
      <c r="G24" s="46">
        <v>51726</v>
      </c>
      <c r="H24" s="46">
        <v>58658</v>
      </c>
      <c r="I24" s="46">
        <v>63037</v>
      </c>
      <c r="J24" s="46">
        <v>66670</v>
      </c>
      <c r="K24" s="46">
        <v>85759</v>
      </c>
      <c r="L24" s="46">
        <v>99699</v>
      </c>
      <c r="M24" s="46">
        <v>116116</v>
      </c>
      <c r="N24" s="46">
        <v>117917</v>
      </c>
      <c r="O24" s="46">
        <v>118213</v>
      </c>
      <c r="P24" s="46">
        <v>118294</v>
      </c>
      <c r="Q24" s="46">
        <v>118317</v>
      </c>
      <c r="R24" s="46">
        <v>118317</v>
      </c>
    </row>
    <row r="25" spans="1:18" x14ac:dyDescent="0.35">
      <c r="A25" s="115"/>
      <c r="B25" s="45">
        <v>144</v>
      </c>
      <c r="C25" s="41" t="s">
        <v>233</v>
      </c>
      <c r="D25" s="46">
        <v>5323</v>
      </c>
      <c r="E25" s="46">
        <v>18088</v>
      </c>
      <c r="F25" s="46">
        <v>52997</v>
      </c>
      <c r="G25" s="46">
        <v>63642</v>
      </c>
      <c r="H25" s="46">
        <v>72086</v>
      </c>
      <c r="I25" s="46">
        <v>77557</v>
      </c>
      <c r="J25" s="46">
        <v>82816</v>
      </c>
      <c r="K25" s="46">
        <v>100158</v>
      </c>
      <c r="L25" s="46">
        <v>113886</v>
      </c>
      <c r="M25" s="46">
        <v>129775</v>
      </c>
      <c r="N25" s="46">
        <v>132410</v>
      </c>
      <c r="O25" s="46">
        <v>132754</v>
      </c>
      <c r="P25" s="46">
        <v>132780</v>
      </c>
      <c r="Q25" s="46">
        <v>132780</v>
      </c>
      <c r="R25" s="46">
        <v>132780</v>
      </c>
    </row>
    <row r="26" spans="1:18" x14ac:dyDescent="0.35">
      <c r="A26" s="115"/>
      <c r="B26" s="45">
        <v>145</v>
      </c>
      <c r="C26" s="41" t="s">
        <v>234</v>
      </c>
      <c r="D26" s="46">
        <v>4311</v>
      </c>
      <c r="E26" s="46">
        <v>16306</v>
      </c>
      <c r="F26" s="46">
        <v>45685</v>
      </c>
      <c r="G26" s="46">
        <v>55394</v>
      </c>
      <c r="H26" s="46">
        <v>64433</v>
      </c>
      <c r="I26" s="46">
        <v>72604</v>
      </c>
      <c r="J26" s="46">
        <v>76511</v>
      </c>
      <c r="K26" s="46">
        <v>87131</v>
      </c>
      <c r="L26" s="46">
        <v>96284</v>
      </c>
      <c r="M26" s="46">
        <v>106625</v>
      </c>
      <c r="N26" s="46">
        <v>108031</v>
      </c>
      <c r="O26" s="46">
        <v>108249</v>
      </c>
      <c r="P26" s="46">
        <v>108262</v>
      </c>
      <c r="Q26" s="46">
        <v>108262</v>
      </c>
      <c r="R26" s="46">
        <v>108262</v>
      </c>
    </row>
    <row r="27" spans="1:18" x14ac:dyDescent="0.35">
      <c r="A27" s="115"/>
      <c r="B27" s="45">
        <v>148</v>
      </c>
      <c r="C27" s="41" t="s">
        <v>235</v>
      </c>
      <c r="D27" s="46">
        <v>4031</v>
      </c>
      <c r="E27" s="46">
        <v>17819</v>
      </c>
      <c r="F27" s="46">
        <v>47612</v>
      </c>
      <c r="G27" s="46">
        <v>60022</v>
      </c>
      <c r="H27" s="46">
        <v>70496</v>
      </c>
      <c r="I27" s="46">
        <v>78917</v>
      </c>
      <c r="J27" s="46">
        <v>82935</v>
      </c>
      <c r="K27" s="46">
        <v>92738</v>
      </c>
      <c r="L27" s="46">
        <v>101914</v>
      </c>
      <c r="M27" s="46">
        <v>110071</v>
      </c>
      <c r="N27" s="46">
        <v>111615</v>
      </c>
      <c r="O27" s="46">
        <v>111915</v>
      </c>
      <c r="P27" s="46">
        <v>112056</v>
      </c>
      <c r="Q27" s="46">
        <v>112056</v>
      </c>
      <c r="R27" s="46">
        <v>112056</v>
      </c>
    </row>
    <row r="28" spans="1:18" x14ac:dyDescent="0.35">
      <c r="A28" s="115" t="s">
        <v>118</v>
      </c>
      <c r="B28" s="45">
        <v>151</v>
      </c>
      <c r="C28" s="41" t="s">
        <v>236</v>
      </c>
      <c r="D28" s="46">
        <v>4763</v>
      </c>
      <c r="E28" s="46">
        <v>10373</v>
      </c>
      <c r="F28" s="46">
        <v>24420</v>
      </c>
      <c r="G28" s="46">
        <v>28967</v>
      </c>
      <c r="H28" s="46">
        <v>32180</v>
      </c>
      <c r="I28" s="46">
        <v>33852</v>
      </c>
      <c r="J28" s="46">
        <v>35425</v>
      </c>
      <c r="K28" s="46">
        <v>40453</v>
      </c>
      <c r="L28" s="46">
        <v>44272</v>
      </c>
      <c r="M28" s="46">
        <v>48871</v>
      </c>
      <c r="N28" s="46">
        <v>49520</v>
      </c>
      <c r="O28" s="46">
        <v>49634</v>
      </c>
      <c r="P28" s="46">
        <v>49634</v>
      </c>
      <c r="Q28" s="46">
        <v>49634</v>
      </c>
      <c r="R28" s="46">
        <v>49634</v>
      </c>
    </row>
    <row r="29" spans="1:18" x14ac:dyDescent="0.35">
      <c r="A29" s="115"/>
      <c r="B29" s="45">
        <v>152</v>
      </c>
      <c r="C29" s="41" t="s">
        <v>237</v>
      </c>
      <c r="D29" s="46">
        <v>4601</v>
      </c>
      <c r="E29" s="46">
        <v>15526</v>
      </c>
      <c r="F29" s="46">
        <v>43061</v>
      </c>
      <c r="G29" s="46">
        <v>50412</v>
      </c>
      <c r="H29" s="46">
        <v>55723</v>
      </c>
      <c r="I29" s="46">
        <v>58594</v>
      </c>
      <c r="J29" s="46">
        <v>60994</v>
      </c>
      <c r="K29" s="46">
        <v>69429</v>
      </c>
      <c r="L29" s="46">
        <v>75620</v>
      </c>
      <c r="M29" s="46">
        <v>83788</v>
      </c>
      <c r="N29" s="46">
        <v>84997</v>
      </c>
      <c r="O29" s="46">
        <v>85229</v>
      </c>
      <c r="P29" s="46">
        <v>85229</v>
      </c>
      <c r="Q29" s="46">
        <v>85229</v>
      </c>
      <c r="R29" s="46">
        <v>85229</v>
      </c>
    </row>
    <row r="30" spans="1:18" x14ac:dyDescent="0.35">
      <c r="A30" s="115"/>
      <c r="B30" s="45">
        <v>153</v>
      </c>
      <c r="C30" s="41" t="s">
        <v>238</v>
      </c>
      <c r="D30" s="46">
        <v>3650</v>
      </c>
      <c r="E30" s="46">
        <v>9232</v>
      </c>
      <c r="F30" s="46">
        <v>23540</v>
      </c>
      <c r="G30" s="46">
        <v>28117</v>
      </c>
      <c r="H30" s="46">
        <v>32356</v>
      </c>
      <c r="I30" s="46">
        <v>34397</v>
      </c>
      <c r="J30" s="46">
        <v>35814</v>
      </c>
      <c r="K30" s="46">
        <v>40924</v>
      </c>
      <c r="L30" s="46">
        <v>45084</v>
      </c>
      <c r="M30" s="46">
        <v>49151</v>
      </c>
      <c r="N30" s="46">
        <v>49596</v>
      </c>
      <c r="O30" s="46">
        <v>49716</v>
      </c>
      <c r="P30" s="46">
        <v>49758</v>
      </c>
      <c r="Q30" s="46">
        <v>49758</v>
      </c>
      <c r="R30" s="46">
        <v>49758</v>
      </c>
    </row>
    <row r="31" spans="1:18" x14ac:dyDescent="0.35">
      <c r="A31" s="115"/>
      <c r="B31" s="45">
        <v>154</v>
      </c>
      <c r="C31" s="41" t="s">
        <v>239</v>
      </c>
      <c r="D31" s="46">
        <v>2530</v>
      </c>
      <c r="E31" s="46">
        <v>10639</v>
      </c>
      <c r="F31" s="46">
        <v>32387</v>
      </c>
      <c r="G31" s="46">
        <v>39073</v>
      </c>
      <c r="H31" s="46">
        <v>44467</v>
      </c>
      <c r="I31" s="46">
        <v>47493</v>
      </c>
      <c r="J31" s="46">
        <v>50230</v>
      </c>
      <c r="K31" s="46">
        <v>59582</v>
      </c>
      <c r="L31" s="46">
        <v>66655</v>
      </c>
      <c r="M31" s="46">
        <v>74496</v>
      </c>
      <c r="N31" s="46">
        <v>75631</v>
      </c>
      <c r="O31" s="46">
        <v>75829</v>
      </c>
      <c r="P31" s="46">
        <v>75864</v>
      </c>
      <c r="Q31" s="46">
        <v>75864</v>
      </c>
      <c r="R31" s="46">
        <v>75864</v>
      </c>
    </row>
    <row r="32" spans="1:18" x14ac:dyDescent="0.35">
      <c r="A32" s="115"/>
      <c r="B32" s="45">
        <v>155</v>
      </c>
      <c r="C32" s="41" t="s">
        <v>240</v>
      </c>
      <c r="D32" s="46">
        <v>2259</v>
      </c>
      <c r="E32" s="46">
        <v>9180</v>
      </c>
      <c r="F32" s="46">
        <v>26763</v>
      </c>
      <c r="G32" s="46">
        <v>32612</v>
      </c>
      <c r="H32" s="46">
        <v>38786</v>
      </c>
      <c r="I32" s="46">
        <v>43116</v>
      </c>
      <c r="J32" s="46">
        <v>45243</v>
      </c>
      <c r="K32" s="46">
        <v>50726</v>
      </c>
      <c r="L32" s="46">
        <v>55238</v>
      </c>
      <c r="M32" s="46">
        <v>59673</v>
      </c>
      <c r="N32" s="46">
        <v>60098</v>
      </c>
      <c r="O32" s="46">
        <v>60191</v>
      </c>
      <c r="P32" s="46">
        <v>60226</v>
      </c>
      <c r="Q32" s="46">
        <v>60226</v>
      </c>
      <c r="R32" s="46">
        <v>60226</v>
      </c>
    </row>
    <row r="33" spans="1:18" x14ac:dyDescent="0.35">
      <c r="A33" s="115"/>
      <c r="B33" s="45">
        <v>158</v>
      </c>
      <c r="C33" s="41" t="s">
        <v>241</v>
      </c>
      <c r="D33" s="46">
        <v>2166</v>
      </c>
      <c r="E33" s="46">
        <v>9798</v>
      </c>
      <c r="F33" s="46">
        <v>27431</v>
      </c>
      <c r="G33" s="46">
        <v>34620</v>
      </c>
      <c r="H33" s="46">
        <v>41471</v>
      </c>
      <c r="I33" s="46">
        <v>45926</v>
      </c>
      <c r="J33" s="46">
        <v>48067</v>
      </c>
      <c r="K33" s="46">
        <v>53117</v>
      </c>
      <c r="L33" s="46">
        <v>57533</v>
      </c>
      <c r="M33" s="46">
        <v>60840</v>
      </c>
      <c r="N33" s="46">
        <v>61302</v>
      </c>
      <c r="O33" s="46">
        <v>61434</v>
      </c>
      <c r="P33" s="46">
        <v>61532</v>
      </c>
      <c r="Q33" s="46">
        <v>61532</v>
      </c>
      <c r="R33" s="46">
        <v>61532</v>
      </c>
    </row>
    <row r="35" spans="1:18" x14ac:dyDescent="0.35">
      <c r="A35" t="s">
        <v>363</v>
      </c>
    </row>
    <row r="36" spans="1:18" x14ac:dyDescent="0.35">
      <c r="A36" t="s">
        <v>40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/>
  <dimension ref="A1:R12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378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137</v>
      </c>
      <c r="B3" s="44" t="s">
        <v>189</v>
      </c>
      <c r="C3" s="44" t="s">
        <v>190</v>
      </c>
      <c r="D3" s="44" t="s">
        <v>191</v>
      </c>
      <c r="E3" s="44" t="s">
        <v>192</v>
      </c>
      <c r="F3" s="44" t="s">
        <v>193</v>
      </c>
      <c r="G3" s="44" t="s">
        <v>194</v>
      </c>
      <c r="H3" s="44" t="s">
        <v>195</v>
      </c>
      <c r="I3" s="44" t="s">
        <v>196</v>
      </c>
      <c r="J3" s="44" t="s">
        <v>197</v>
      </c>
      <c r="K3" s="44" t="s">
        <v>198</v>
      </c>
      <c r="L3" s="44" t="s">
        <v>199</v>
      </c>
      <c r="M3" s="44" t="s">
        <v>200</v>
      </c>
      <c r="N3" s="44" t="s">
        <v>201</v>
      </c>
      <c r="O3" s="44" t="s">
        <v>202</v>
      </c>
      <c r="P3" s="44" t="s">
        <v>203</v>
      </c>
      <c r="Q3" s="44" t="s">
        <v>204</v>
      </c>
      <c r="R3" s="44" t="s">
        <v>205</v>
      </c>
    </row>
    <row r="4" spans="1:18" x14ac:dyDescent="0.35">
      <c r="A4" s="115" t="s">
        <v>115</v>
      </c>
      <c r="B4" s="45">
        <v>111</v>
      </c>
      <c r="C4" s="41" t="s">
        <v>212</v>
      </c>
      <c r="D4" s="46">
        <v>7301</v>
      </c>
      <c r="E4" s="46">
        <v>31832</v>
      </c>
      <c r="F4" s="46">
        <v>90470</v>
      </c>
      <c r="G4" s="46">
        <v>110444</v>
      </c>
      <c r="H4" s="46">
        <v>130725</v>
      </c>
      <c r="I4" s="46">
        <v>148853</v>
      </c>
      <c r="J4" s="46">
        <v>156704</v>
      </c>
      <c r="K4" s="46">
        <v>181285</v>
      </c>
      <c r="L4" s="46">
        <v>203083</v>
      </c>
      <c r="M4" s="46">
        <v>225206</v>
      </c>
      <c r="N4" s="46">
        <v>227643</v>
      </c>
      <c r="O4" s="46">
        <v>228118</v>
      </c>
      <c r="P4" s="46">
        <v>228161</v>
      </c>
      <c r="Q4" s="46">
        <v>228195</v>
      </c>
      <c r="R4" s="46">
        <v>228195</v>
      </c>
    </row>
    <row r="5" spans="1:18" x14ac:dyDescent="0.35">
      <c r="A5" s="115"/>
      <c r="B5" s="45">
        <v>112</v>
      </c>
      <c r="C5" s="41" t="s">
        <v>213</v>
      </c>
      <c r="D5" s="46">
        <v>5258</v>
      </c>
      <c r="E5" s="46">
        <v>14667</v>
      </c>
      <c r="F5" s="46">
        <v>40113</v>
      </c>
      <c r="G5" s="46">
        <v>48837</v>
      </c>
      <c r="H5" s="46">
        <v>57358</v>
      </c>
      <c r="I5" s="46">
        <v>62586</v>
      </c>
      <c r="J5" s="46">
        <v>67202</v>
      </c>
      <c r="K5" s="46">
        <v>81838</v>
      </c>
      <c r="L5" s="46">
        <v>93148</v>
      </c>
      <c r="M5" s="46">
        <v>104788</v>
      </c>
      <c r="N5" s="46">
        <v>106355</v>
      </c>
      <c r="O5" s="46">
        <v>106635</v>
      </c>
      <c r="P5" s="46">
        <v>106836</v>
      </c>
      <c r="Q5" s="46">
        <v>106836</v>
      </c>
      <c r="R5" s="46">
        <v>106836</v>
      </c>
    </row>
    <row r="6" spans="1:18" x14ac:dyDescent="0.35">
      <c r="A6" s="115"/>
      <c r="B6" s="45">
        <v>113</v>
      </c>
      <c r="C6" s="41" t="s">
        <v>214</v>
      </c>
      <c r="D6" s="46">
        <v>4531</v>
      </c>
      <c r="E6" s="46">
        <v>15805</v>
      </c>
      <c r="F6" s="46">
        <v>45050</v>
      </c>
      <c r="G6" s="46">
        <v>53346</v>
      </c>
      <c r="H6" s="46">
        <v>61617</v>
      </c>
      <c r="I6" s="46">
        <v>65751</v>
      </c>
      <c r="J6" s="46">
        <v>70462</v>
      </c>
      <c r="K6" s="46">
        <v>85486</v>
      </c>
      <c r="L6" s="46">
        <v>97660</v>
      </c>
      <c r="M6" s="46">
        <v>110350</v>
      </c>
      <c r="N6" s="46">
        <v>111856</v>
      </c>
      <c r="O6" s="46">
        <v>112095</v>
      </c>
      <c r="P6" s="46">
        <v>112115</v>
      </c>
      <c r="Q6" s="46">
        <v>112128</v>
      </c>
      <c r="R6" s="46">
        <v>112128</v>
      </c>
    </row>
    <row r="7" spans="1:18" x14ac:dyDescent="0.35">
      <c r="A7" s="115"/>
      <c r="B7" s="45">
        <v>114</v>
      </c>
      <c r="C7" s="41" t="s">
        <v>215</v>
      </c>
      <c r="D7" s="46">
        <v>4218</v>
      </c>
      <c r="E7" s="46">
        <v>12315</v>
      </c>
      <c r="F7" s="46">
        <v>36106</v>
      </c>
      <c r="G7" s="46">
        <v>43294</v>
      </c>
      <c r="H7" s="46">
        <v>51228</v>
      </c>
      <c r="I7" s="46">
        <v>55742</v>
      </c>
      <c r="J7" s="46">
        <v>60193</v>
      </c>
      <c r="K7" s="46">
        <v>73260</v>
      </c>
      <c r="L7" s="46">
        <v>83974</v>
      </c>
      <c r="M7" s="46">
        <v>93447</v>
      </c>
      <c r="N7" s="46">
        <v>95052</v>
      </c>
      <c r="O7" s="46">
        <v>95350</v>
      </c>
      <c r="P7" s="46">
        <v>95537</v>
      </c>
      <c r="Q7" s="46">
        <v>95537</v>
      </c>
      <c r="R7" s="46">
        <v>95537</v>
      </c>
    </row>
    <row r="8" spans="1:18" x14ac:dyDescent="0.35">
      <c r="A8" s="115"/>
      <c r="B8" s="45">
        <v>115</v>
      </c>
      <c r="C8" s="41" t="s">
        <v>216</v>
      </c>
      <c r="D8" s="46">
        <v>4152</v>
      </c>
      <c r="E8" s="46">
        <v>13893</v>
      </c>
      <c r="F8" s="46">
        <v>38503</v>
      </c>
      <c r="G8" s="46">
        <v>46002</v>
      </c>
      <c r="H8" s="46">
        <v>54795</v>
      </c>
      <c r="I8" s="46">
        <v>61974</v>
      </c>
      <c r="J8" s="46">
        <v>65685</v>
      </c>
      <c r="K8" s="46">
        <v>76471</v>
      </c>
      <c r="L8" s="46">
        <v>85223</v>
      </c>
      <c r="M8" s="46">
        <v>94718</v>
      </c>
      <c r="N8" s="46">
        <v>96235</v>
      </c>
      <c r="O8" s="46">
        <v>96415</v>
      </c>
      <c r="P8" s="46">
        <v>96457</v>
      </c>
      <c r="Q8" s="46">
        <v>96469</v>
      </c>
      <c r="R8" s="46">
        <v>96469</v>
      </c>
    </row>
    <row r="9" spans="1:18" x14ac:dyDescent="0.35">
      <c r="A9" s="115"/>
      <c r="B9" s="45">
        <v>118</v>
      </c>
      <c r="C9" s="41" t="s">
        <v>217</v>
      </c>
      <c r="D9" s="46">
        <v>3957</v>
      </c>
      <c r="E9" s="46">
        <v>15187</v>
      </c>
      <c r="F9" s="46">
        <v>40440</v>
      </c>
      <c r="G9" s="46">
        <v>49302</v>
      </c>
      <c r="H9" s="46">
        <v>58901</v>
      </c>
      <c r="I9" s="46">
        <v>66339</v>
      </c>
      <c r="J9" s="46">
        <v>70163</v>
      </c>
      <c r="K9" s="46">
        <v>80991</v>
      </c>
      <c r="L9" s="46">
        <v>90195</v>
      </c>
      <c r="M9" s="46">
        <v>98849</v>
      </c>
      <c r="N9" s="46">
        <v>100522</v>
      </c>
      <c r="O9" s="46">
        <v>100950</v>
      </c>
      <c r="P9" s="46">
        <v>101382</v>
      </c>
      <c r="Q9" s="46">
        <v>101382</v>
      </c>
      <c r="R9" s="46">
        <v>101382</v>
      </c>
    </row>
    <row r="10" spans="1:18" x14ac:dyDescent="0.35">
      <c r="A10" s="115" t="s">
        <v>134</v>
      </c>
      <c r="B10" s="45">
        <v>121</v>
      </c>
      <c r="C10" s="41" t="s">
        <v>218</v>
      </c>
      <c r="D10" s="46">
        <v>5027</v>
      </c>
      <c r="E10" s="46">
        <v>11701</v>
      </c>
      <c r="F10" s="46">
        <v>29750</v>
      </c>
      <c r="G10" s="46">
        <v>36534</v>
      </c>
      <c r="H10" s="46">
        <v>42887</v>
      </c>
      <c r="I10" s="46">
        <v>47305</v>
      </c>
      <c r="J10" s="46">
        <v>50327</v>
      </c>
      <c r="K10" s="46">
        <v>60913</v>
      </c>
      <c r="L10" s="46">
        <v>69489</v>
      </c>
      <c r="M10" s="46">
        <v>77865</v>
      </c>
      <c r="N10" s="46">
        <v>78533</v>
      </c>
      <c r="O10" s="46">
        <v>78645</v>
      </c>
      <c r="P10" s="46">
        <v>78653</v>
      </c>
      <c r="Q10" s="46">
        <v>78664</v>
      </c>
      <c r="R10" s="46">
        <v>78664</v>
      </c>
    </row>
    <row r="11" spans="1:18" x14ac:dyDescent="0.35">
      <c r="A11" s="115"/>
      <c r="B11" s="45">
        <v>122</v>
      </c>
      <c r="C11" s="41" t="s">
        <v>219</v>
      </c>
      <c r="D11" s="46">
        <v>5450</v>
      </c>
      <c r="E11" s="46">
        <v>13666</v>
      </c>
      <c r="F11" s="46">
        <v>34330</v>
      </c>
      <c r="G11" s="46">
        <v>41406</v>
      </c>
      <c r="H11" s="46">
        <v>47992</v>
      </c>
      <c r="I11" s="46">
        <v>51459</v>
      </c>
      <c r="J11" s="46">
        <v>55492</v>
      </c>
      <c r="K11" s="46">
        <v>66035</v>
      </c>
      <c r="L11" s="46">
        <v>75423</v>
      </c>
      <c r="M11" s="46">
        <v>83163</v>
      </c>
      <c r="N11" s="46">
        <v>84090</v>
      </c>
      <c r="O11" s="46">
        <v>84259</v>
      </c>
      <c r="P11" s="46">
        <v>84293</v>
      </c>
      <c r="Q11" s="46">
        <v>84306</v>
      </c>
      <c r="R11" s="46">
        <v>84306</v>
      </c>
    </row>
    <row r="12" spans="1:18" x14ac:dyDescent="0.35">
      <c r="A12" s="115"/>
      <c r="B12" s="45">
        <v>123</v>
      </c>
      <c r="C12" s="41" t="s">
        <v>220</v>
      </c>
      <c r="D12" s="46">
        <v>5450</v>
      </c>
      <c r="E12" s="46">
        <v>13666</v>
      </c>
      <c r="F12" s="46">
        <v>34258</v>
      </c>
      <c r="G12" s="46">
        <v>41327</v>
      </c>
      <c r="H12" s="46">
        <v>47911</v>
      </c>
      <c r="I12" s="46">
        <v>51373</v>
      </c>
      <c r="J12" s="46">
        <v>55401</v>
      </c>
      <c r="K12" s="46">
        <v>65945</v>
      </c>
      <c r="L12" s="46">
        <v>75331</v>
      </c>
      <c r="M12" s="46">
        <v>83079</v>
      </c>
      <c r="N12" s="46">
        <v>84002</v>
      </c>
      <c r="O12" s="46">
        <v>84167</v>
      </c>
      <c r="P12" s="46">
        <v>84201</v>
      </c>
      <c r="Q12" s="46">
        <v>84214</v>
      </c>
      <c r="R12" s="46">
        <v>84214</v>
      </c>
    </row>
    <row r="13" spans="1:18" x14ac:dyDescent="0.35">
      <c r="A13" s="115"/>
      <c r="B13" s="45">
        <v>124</v>
      </c>
      <c r="C13" s="41" t="s">
        <v>221</v>
      </c>
      <c r="D13" s="46">
        <v>2908</v>
      </c>
      <c r="E13" s="46">
        <v>10086</v>
      </c>
      <c r="F13" s="46">
        <v>29638</v>
      </c>
      <c r="G13" s="46">
        <v>37692</v>
      </c>
      <c r="H13" s="46">
        <v>46163</v>
      </c>
      <c r="I13" s="46">
        <v>50977</v>
      </c>
      <c r="J13" s="46">
        <v>56968</v>
      </c>
      <c r="K13" s="46">
        <v>70396</v>
      </c>
      <c r="L13" s="46">
        <v>82795</v>
      </c>
      <c r="M13" s="46">
        <v>91047</v>
      </c>
      <c r="N13" s="46">
        <v>92018</v>
      </c>
      <c r="O13" s="46">
        <v>92170</v>
      </c>
      <c r="P13" s="46">
        <v>92218</v>
      </c>
      <c r="Q13" s="46">
        <v>92218</v>
      </c>
      <c r="R13" s="46">
        <v>92218</v>
      </c>
    </row>
    <row r="14" spans="1:18" x14ac:dyDescent="0.35">
      <c r="A14" s="115"/>
      <c r="B14" s="45">
        <v>125</v>
      </c>
      <c r="C14" s="41" t="s">
        <v>222</v>
      </c>
      <c r="D14" s="46">
        <v>3131</v>
      </c>
      <c r="E14" s="46">
        <v>10115</v>
      </c>
      <c r="F14" s="46">
        <v>28176</v>
      </c>
      <c r="G14" s="46">
        <v>34306</v>
      </c>
      <c r="H14" s="46">
        <v>40810</v>
      </c>
      <c r="I14" s="46">
        <v>45547</v>
      </c>
      <c r="J14" s="46">
        <v>48740</v>
      </c>
      <c r="K14" s="46">
        <v>55642</v>
      </c>
      <c r="L14" s="46">
        <v>62043</v>
      </c>
      <c r="M14" s="46">
        <v>67248</v>
      </c>
      <c r="N14" s="46">
        <v>67952</v>
      </c>
      <c r="O14" s="46">
        <v>68049</v>
      </c>
      <c r="P14" s="46">
        <v>68060</v>
      </c>
      <c r="Q14" s="46">
        <v>68060</v>
      </c>
      <c r="R14" s="46">
        <v>68060</v>
      </c>
    </row>
    <row r="15" spans="1:18" x14ac:dyDescent="0.35">
      <c r="A15" s="115"/>
      <c r="B15" s="45">
        <v>128</v>
      </c>
      <c r="C15" s="41" t="s">
        <v>223</v>
      </c>
      <c r="D15" s="46">
        <v>2972</v>
      </c>
      <c r="E15" s="46">
        <v>10742</v>
      </c>
      <c r="F15" s="46">
        <v>29011</v>
      </c>
      <c r="G15" s="46">
        <v>36213</v>
      </c>
      <c r="H15" s="46">
        <v>43281</v>
      </c>
      <c r="I15" s="46">
        <v>48117</v>
      </c>
      <c r="J15" s="46">
        <v>51335</v>
      </c>
      <c r="K15" s="46">
        <v>57956</v>
      </c>
      <c r="L15" s="46">
        <v>64367</v>
      </c>
      <c r="M15" s="46">
        <v>68687</v>
      </c>
      <c r="N15" s="46">
        <v>69387</v>
      </c>
      <c r="O15" s="46">
        <v>69547</v>
      </c>
      <c r="P15" s="46">
        <v>69650</v>
      </c>
      <c r="Q15" s="46">
        <v>69650</v>
      </c>
      <c r="R15" s="46">
        <v>69650</v>
      </c>
    </row>
    <row r="16" spans="1:18" x14ac:dyDescent="0.35">
      <c r="A16" s="115" t="s">
        <v>117</v>
      </c>
      <c r="B16" s="45">
        <v>131</v>
      </c>
      <c r="C16" s="41" t="s">
        <v>224</v>
      </c>
      <c r="D16" s="46">
        <v>5026</v>
      </c>
      <c r="E16" s="46">
        <v>12647</v>
      </c>
      <c r="F16" s="46">
        <v>32039</v>
      </c>
      <c r="G16" s="46">
        <v>40331</v>
      </c>
      <c r="H16" s="46">
        <v>48171</v>
      </c>
      <c r="I16" s="46">
        <v>53453</v>
      </c>
      <c r="J16" s="46">
        <v>57394</v>
      </c>
      <c r="K16" s="46">
        <v>66521</v>
      </c>
      <c r="L16" s="46">
        <v>75328</v>
      </c>
      <c r="M16" s="46">
        <v>81671</v>
      </c>
      <c r="N16" s="46">
        <v>82265</v>
      </c>
      <c r="O16" s="46">
        <v>82407</v>
      </c>
      <c r="P16" s="46">
        <v>82508</v>
      </c>
      <c r="Q16" s="46">
        <v>82516</v>
      </c>
      <c r="R16" s="46">
        <v>82516</v>
      </c>
    </row>
    <row r="17" spans="1:18" x14ac:dyDescent="0.35">
      <c r="A17" s="115"/>
      <c r="B17" s="45">
        <v>132</v>
      </c>
      <c r="C17" s="41" t="s">
        <v>225</v>
      </c>
      <c r="D17" s="46">
        <v>5468</v>
      </c>
      <c r="E17" s="46">
        <v>14116</v>
      </c>
      <c r="F17" s="46">
        <v>36703</v>
      </c>
      <c r="G17" s="46">
        <v>43199</v>
      </c>
      <c r="H17" s="46">
        <v>48389</v>
      </c>
      <c r="I17" s="46">
        <v>50782</v>
      </c>
      <c r="J17" s="46">
        <v>53134</v>
      </c>
      <c r="K17" s="46">
        <v>61247</v>
      </c>
      <c r="L17" s="46">
        <v>67846</v>
      </c>
      <c r="M17" s="46">
        <v>75072</v>
      </c>
      <c r="N17" s="46">
        <v>75907</v>
      </c>
      <c r="O17" s="46">
        <v>76065</v>
      </c>
      <c r="P17" s="46">
        <v>76076</v>
      </c>
      <c r="Q17" s="46">
        <v>76092</v>
      </c>
      <c r="R17" s="46">
        <v>76092</v>
      </c>
    </row>
    <row r="18" spans="1:18" x14ac:dyDescent="0.35">
      <c r="A18" s="115"/>
      <c r="B18" s="45">
        <v>133</v>
      </c>
      <c r="C18" s="41" t="s">
        <v>226</v>
      </c>
      <c r="D18" s="46">
        <v>3852</v>
      </c>
      <c r="E18" s="46">
        <v>7953</v>
      </c>
      <c r="F18" s="46">
        <v>16112</v>
      </c>
      <c r="G18" s="46">
        <v>20414</v>
      </c>
      <c r="H18" s="46">
        <v>22891</v>
      </c>
      <c r="I18" s="46">
        <v>24367</v>
      </c>
      <c r="J18" s="46">
        <v>25831</v>
      </c>
      <c r="K18" s="46">
        <v>29360</v>
      </c>
      <c r="L18" s="46">
        <v>32343</v>
      </c>
      <c r="M18" s="46">
        <v>35329</v>
      </c>
      <c r="N18" s="46">
        <v>35663</v>
      </c>
      <c r="O18" s="46">
        <v>35762</v>
      </c>
      <c r="P18" s="46">
        <v>35766</v>
      </c>
      <c r="Q18" s="46">
        <v>35766</v>
      </c>
      <c r="R18" s="46">
        <v>35766</v>
      </c>
    </row>
    <row r="19" spans="1:18" x14ac:dyDescent="0.35">
      <c r="A19" s="115"/>
      <c r="B19" s="45">
        <v>134</v>
      </c>
      <c r="C19" s="41" t="s">
        <v>227</v>
      </c>
      <c r="D19" s="46">
        <v>3859</v>
      </c>
      <c r="E19" s="46">
        <v>11040</v>
      </c>
      <c r="F19" s="46">
        <v>30483</v>
      </c>
      <c r="G19" s="46">
        <v>37104</v>
      </c>
      <c r="H19" s="46">
        <v>42737</v>
      </c>
      <c r="I19" s="46">
        <v>45831</v>
      </c>
      <c r="J19" s="46">
        <v>48621</v>
      </c>
      <c r="K19" s="46">
        <v>57124</v>
      </c>
      <c r="L19" s="46">
        <v>64492</v>
      </c>
      <c r="M19" s="46">
        <v>71083</v>
      </c>
      <c r="N19" s="46">
        <v>71965</v>
      </c>
      <c r="O19" s="46">
        <v>72091</v>
      </c>
      <c r="P19" s="46">
        <v>72102</v>
      </c>
      <c r="Q19" s="46">
        <v>72102</v>
      </c>
      <c r="R19" s="46">
        <v>72102</v>
      </c>
    </row>
    <row r="20" spans="1:18" x14ac:dyDescent="0.35">
      <c r="A20" s="115"/>
      <c r="B20" s="45">
        <v>135</v>
      </c>
      <c r="C20" s="41" t="s">
        <v>228</v>
      </c>
      <c r="D20" s="46">
        <v>2588</v>
      </c>
      <c r="E20" s="46">
        <v>8528</v>
      </c>
      <c r="F20" s="46">
        <v>24071</v>
      </c>
      <c r="G20" s="46">
        <v>29555</v>
      </c>
      <c r="H20" s="46">
        <v>35152</v>
      </c>
      <c r="I20" s="46">
        <v>38716</v>
      </c>
      <c r="J20" s="46">
        <v>41602</v>
      </c>
      <c r="K20" s="46">
        <v>47468</v>
      </c>
      <c r="L20" s="46">
        <v>53316</v>
      </c>
      <c r="M20" s="46">
        <v>57435</v>
      </c>
      <c r="N20" s="46">
        <v>57932</v>
      </c>
      <c r="O20" s="46">
        <v>58025</v>
      </c>
      <c r="P20" s="46">
        <v>58050</v>
      </c>
      <c r="Q20" s="46">
        <v>58050</v>
      </c>
      <c r="R20" s="46">
        <v>58050</v>
      </c>
    </row>
    <row r="21" spans="1:18" x14ac:dyDescent="0.35">
      <c r="A21" s="115"/>
      <c r="B21" s="45">
        <v>138</v>
      </c>
      <c r="C21" s="41" t="s">
        <v>229</v>
      </c>
      <c r="D21" s="46">
        <v>2508</v>
      </c>
      <c r="E21" s="46">
        <v>9189</v>
      </c>
      <c r="F21" s="46">
        <v>24907</v>
      </c>
      <c r="G21" s="46">
        <v>31567</v>
      </c>
      <c r="H21" s="46">
        <v>37774</v>
      </c>
      <c r="I21" s="46">
        <v>41456</v>
      </c>
      <c r="J21" s="46">
        <v>44352</v>
      </c>
      <c r="K21" s="46">
        <v>49862</v>
      </c>
      <c r="L21" s="46">
        <v>55658</v>
      </c>
      <c r="M21" s="46">
        <v>58800</v>
      </c>
      <c r="N21" s="46">
        <v>59323</v>
      </c>
      <c r="O21" s="46">
        <v>59440</v>
      </c>
      <c r="P21" s="46">
        <v>59510</v>
      </c>
      <c r="Q21" s="46">
        <v>59510</v>
      </c>
      <c r="R21" s="46">
        <v>59510</v>
      </c>
    </row>
    <row r="22" spans="1:18" x14ac:dyDescent="0.35">
      <c r="A22" s="115" t="s">
        <v>135</v>
      </c>
      <c r="B22" s="45">
        <v>141</v>
      </c>
      <c r="C22" s="41" t="s">
        <v>230</v>
      </c>
      <c r="D22" s="46">
        <v>5614</v>
      </c>
      <c r="E22" s="46">
        <v>13980</v>
      </c>
      <c r="F22" s="46">
        <v>36204</v>
      </c>
      <c r="G22" s="46">
        <v>43246</v>
      </c>
      <c r="H22" s="46">
        <v>50382</v>
      </c>
      <c r="I22" s="46">
        <v>55729</v>
      </c>
      <c r="J22" s="46">
        <v>58805</v>
      </c>
      <c r="K22" s="46">
        <v>66946</v>
      </c>
      <c r="L22" s="46">
        <v>74273</v>
      </c>
      <c r="M22" s="46">
        <v>80173</v>
      </c>
      <c r="N22" s="46">
        <v>80962</v>
      </c>
      <c r="O22" s="46">
        <v>81131</v>
      </c>
      <c r="P22" s="46">
        <v>81173</v>
      </c>
      <c r="Q22" s="46">
        <v>81173</v>
      </c>
      <c r="R22" s="46">
        <v>81173</v>
      </c>
    </row>
    <row r="23" spans="1:18" x14ac:dyDescent="0.35">
      <c r="A23" s="115"/>
      <c r="B23" s="45">
        <v>142</v>
      </c>
      <c r="C23" s="41" t="s">
        <v>231</v>
      </c>
      <c r="D23" s="46">
        <v>5756</v>
      </c>
      <c r="E23" s="46">
        <v>18656</v>
      </c>
      <c r="F23" s="46">
        <v>49239</v>
      </c>
      <c r="G23" s="46">
        <v>59486</v>
      </c>
      <c r="H23" s="46">
        <v>68232</v>
      </c>
      <c r="I23" s="46">
        <v>73552</v>
      </c>
      <c r="J23" s="46">
        <v>78948</v>
      </c>
      <c r="K23" s="46">
        <v>94527</v>
      </c>
      <c r="L23" s="46">
        <v>107683</v>
      </c>
      <c r="M23" s="46">
        <v>120379</v>
      </c>
      <c r="N23" s="46">
        <v>122112</v>
      </c>
      <c r="O23" s="46">
        <v>122418</v>
      </c>
      <c r="P23" s="46">
        <v>122517</v>
      </c>
      <c r="Q23" s="46">
        <v>122548</v>
      </c>
      <c r="R23" s="46">
        <v>122548</v>
      </c>
    </row>
    <row r="24" spans="1:18" x14ac:dyDescent="0.35">
      <c r="A24" s="115"/>
      <c r="B24" s="45">
        <v>143</v>
      </c>
      <c r="C24" s="41" t="s">
        <v>232</v>
      </c>
      <c r="D24" s="46">
        <v>6025</v>
      </c>
      <c r="E24" s="46">
        <v>16504</v>
      </c>
      <c r="F24" s="46">
        <v>43289</v>
      </c>
      <c r="G24" s="46">
        <v>51605</v>
      </c>
      <c r="H24" s="46">
        <v>58290</v>
      </c>
      <c r="I24" s="46">
        <v>62596</v>
      </c>
      <c r="J24" s="46">
        <v>66163</v>
      </c>
      <c r="K24" s="46">
        <v>85184</v>
      </c>
      <c r="L24" s="46">
        <v>99113</v>
      </c>
      <c r="M24" s="46">
        <v>115515</v>
      </c>
      <c r="N24" s="46">
        <v>117316</v>
      </c>
      <c r="O24" s="46">
        <v>117611</v>
      </c>
      <c r="P24" s="46">
        <v>117693</v>
      </c>
      <c r="Q24" s="46">
        <v>117716</v>
      </c>
      <c r="R24" s="46">
        <v>117716</v>
      </c>
    </row>
    <row r="25" spans="1:18" x14ac:dyDescent="0.35">
      <c r="A25" s="115"/>
      <c r="B25" s="45">
        <v>144</v>
      </c>
      <c r="C25" s="41" t="s">
        <v>233</v>
      </c>
      <c r="D25" s="46">
        <v>5323</v>
      </c>
      <c r="E25" s="46">
        <v>18088</v>
      </c>
      <c r="F25" s="46">
        <v>52948</v>
      </c>
      <c r="G25" s="46">
        <v>63520</v>
      </c>
      <c r="H25" s="46">
        <v>71717</v>
      </c>
      <c r="I25" s="46">
        <v>77115</v>
      </c>
      <c r="J25" s="46">
        <v>82307</v>
      </c>
      <c r="K25" s="46">
        <v>99582</v>
      </c>
      <c r="L25" s="46">
        <v>113300</v>
      </c>
      <c r="M25" s="46">
        <v>129173</v>
      </c>
      <c r="N25" s="46">
        <v>131807</v>
      </c>
      <c r="O25" s="46">
        <v>132151</v>
      </c>
      <c r="P25" s="46">
        <v>132177</v>
      </c>
      <c r="Q25" s="46">
        <v>132177</v>
      </c>
      <c r="R25" s="46">
        <v>132177</v>
      </c>
    </row>
    <row r="26" spans="1:18" x14ac:dyDescent="0.35">
      <c r="A26" s="115"/>
      <c r="B26" s="45">
        <v>145</v>
      </c>
      <c r="C26" s="41" t="s">
        <v>234</v>
      </c>
      <c r="D26" s="46">
        <v>4311</v>
      </c>
      <c r="E26" s="46">
        <v>16306</v>
      </c>
      <c r="F26" s="46">
        <v>45636</v>
      </c>
      <c r="G26" s="46">
        <v>55273</v>
      </c>
      <c r="H26" s="46">
        <v>64065</v>
      </c>
      <c r="I26" s="46">
        <v>72163</v>
      </c>
      <c r="J26" s="46">
        <v>76004</v>
      </c>
      <c r="K26" s="46">
        <v>86556</v>
      </c>
      <c r="L26" s="46">
        <v>95698</v>
      </c>
      <c r="M26" s="46">
        <v>106024</v>
      </c>
      <c r="N26" s="46">
        <v>107430</v>
      </c>
      <c r="O26" s="46">
        <v>107647</v>
      </c>
      <c r="P26" s="46">
        <v>107660</v>
      </c>
      <c r="Q26" s="46">
        <v>107660</v>
      </c>
      <c r="R26" s="46">
        <v>107660</v>
      </c>
    </row>
    <row r="27" spans="1:18" x14ac:dyDescent="0.35">
      <c r="A27" s="115"/>
      <c r="B27" s="45">
        <v>148</v>
      </c>
      <c r="C27" s="41" t="s">
        <v>235</v>
      </c>
      <c r="D27" s="46">
        <v>4031</v>
      </c>
      <c r="E27" s="46">
        <v>17819</v>
      </c>
      <c r="F27" s="46">
        <v>47563</v>
      </c>
      <c r="G27" s="46">
        <v>59900</v>
      </c>
      <c r="H27" s="46">
        <v>70127</v>
      </c>
      <c r="I27" s="46">
        <v>78475</v>
      </c>
      <c r="J27" s="46">
        <v>82426</v>
      </c>
      <c r="K27" s="46">
        <v>92160</v>
      </c>
      <c r="L27" s="46">
        <v>101327</v>
      </c>
      <c r="M27" s="46">
        <v>109468</v>
      </c>
      <c r="N27" s="46">
        <v>111011</v>
      </c>
      <c r="O27" s="46">
        <v>111311</v>
      </c>
      <c r="P27" s="46">
        <v>111452</v>
      </c>
      <c r="Q27" s="46">
        <v>111452</v>
      </c>
      <c r="R27" s="46">
        <v>111452</v>
      </c>
    </row>
    <row r="28" spans="1:18" x14ac:dyDescent="0.35">
      <c r="A28" s="115" t="s">
        <v>118</v>
      </c>
      <c r="B28" s="45">
        <v>151</v>
      </c>
      <c r="C28" s="41" t="s">
        <v>236</v>
      </c>
      <c r="D28" s="46">
        <v>4763</v>
      </c>
      <c r="E28" s="46">
        <v>10373</v>
      </c>
      <c r="F28" s="46">
        <v>24395</v>
      </c>
      <c r="G28" s="46">
        <v>28900</v>
      </c>
      <c r="H28" s="46">
        <v>31973</v>
      </c>
      <c r="I28" s="46">
        <v>33598</v>
      </c>
      <c r="J28" s="46">
        <v>35133</v>
      </c>
      <c r="K28" s="46">
        <v>40127</v>
      </c>
      <c r="L28" s="46">
        <v>43941</v>
      </c>
      <c r="M28" s="46">
        <v>48530</v>
      </c>
      <c r="N28" s="46">
        <v>49178</v>
      </c>
      <c r="O28" s="46">
        <v>49293</v>
      </c>
      <c r="P28" s="46">
        <v>49293</v>
      </c>
      <c r="Q28" s="46">
        <v>49293</v>
      </c>
      <c r="R28" s="46">
        <v>49293</v>
      </c>
    </row>
    <row r="29" spans="1:18" x14ac:dyDescent="0.35">
      <c r="A29" s="115"/>
      <c r="B29" s="45">
        <v>152</v>
      </c>
      <c r="C29" s="41" t="s">
        <v>237</v>
      </c>
      <c r="D29" s="46">
        <v>4601</v>
      </c>
      <c r="E29" s="46">
        <v>15526</v>
      </c>
      <c r="F29" s="46">
        <v>43018</v>
      </c>
      <c r="G29" s="46">
        <v>50304</v>
      </c>
      <c r="H29" s="46">
        <v>55414</v>
      </c>
      <c r="I29" s="46">
        <v>58220</v>
      </c>
      <c r="J29" s="46">
        <v>60563</v>
      </c>
      <c r="K29" s="46">
        <v>68936</v>
      </c>
      <c r="L29" s="46">
        <v>75118</v>
      </c>
      <c r="M29" s="46">
        <v>83272</v>
      </c>
      <c r="N29" s="46">
        <v>84481</v>
      </c>
      <c r="O29" s="46">
        <v>84713</v>
      </c>
      <c r="P29" s="46">
        <v>84713</v>
      </c>
      <c r="Q29" s="46">
        <v>84713</v>
      </c>
      <c r="R29" s="46">
        <v>84713</v>
      </c>
    </row>
    <row r="30" spans="1:18" x14ac:dyDescent="0.35">
      <c r="A30" s="115"/>
      <c r="B30" s="45">
        <v>153</v>
      </c>
      <c r="C30" s="41" t="s">
        <v>238</v>
      </c>
      <c r="D30" s="46">
        <v>3650</v>
      </c>
      <c r="E30" s="46">
        <v>9232</v>
      </c>
      <c r="F30" s="46">
        <v>23509</v>
      </c>
      <c r="G30" s="46">
        <v>28043</v>
      </c>
      <c r="H30" s="46">
        <v>32095</v>
      </c>
      <c r="I30" s="46">
        <v>34105</v>
      </c>
      <c r="J30" s="46">
        <v>35487</v>
      </c>
      <c r="K30" s="46">
        <v>40562</v>
      </c>
      <c r="L30" s="46">
        <v>44716</v>
      </c>
      <c r="M30" s="46">
        <v>48781</v>
      </c>
      <c r="N30" s="46">
        <v>49225</v>
      </c>
      <c r="O30" s="46">
        <v>49345</v>
      </c>
      <c r="P30" s="46">
        <v>49388</v>
      </c>
      <c r="Q30" s="46">
        <v>49388</v>
      </c>
      <c r="R30" s="46">
        <v>49388</v>
      </c>
    </row>
    <row r="31" spans="1:18" x14ac:dyDescent="0.35">
      <c r="A31" s="115"/>
      <c r="B31" s="45">
        <v>154</v>
      </c>
      <c r="C31" s="41" t="s">
        <v>239</v>
      </c>
      <c r="D31" s="46">
        <v>2530</v>
      </c>
      <c r="E31" s="46">
        <v>10639</v>
      </c>
      <c r="F31" s="46">
        <v>32345</v>
      </c>
      <c r="G31" s="46">
        <v>38969</v>
      </c>
      <c r="H31" s="46">
        <v>44163</v>
      </c>
      <c r="I31" s="46">
        <v>47127</v>
      </c>
      <c r="J31" s="46">
        <v>49811</v>
      </c>
      <c r="K31" s="46">
        <v>59105</v>
      </c>
      <c r="L31" s="46">
        <v>66171</v>
      </c>
      <c r="M31" s="46">
        <v>74001</v>
      </c>
      <c r="N31" s="46">
        <v>75136</v>
      </c>
      <c r="O31" s="46">
        <v>75334</v>
      </c>
      <c r="P31" s="46">
        <v>75369</v>
      </c>
      <c r="Q31" s="46">
        <v>75369</v>
      </c>
      <c r="R31" s="46">
        <v>75369</v>
      </c>
    </row>
    <row r="32" spans="1:18" x14ac:dyDescent="0.35">
      <c r="A32" s="115"/>
      <c r="B32" s="45">
        <v>155</v>
      </c>
      <c r="C32" s="41" t="s">
        <v>240</v>
      </c>
      <c r="D32" s="46">
        <v>2259</v>
      </c>
      <c r="E32" s="46">
        <v>9180</v>
      </c>
      <c r="F32" s="46">
        <v>26719</v>
      </c>
      <c r="G32" s="46">
        <v>32508</v>
      </c>
      <c r="H32" s="46">
        <v>38459</v>
      </c>
      <c r="I32" s="46">
        <v>42732</v>
      </c>
      <c r="J32" s="46">
        <v>44807</v>
      </c>
      <c r="K32" s="46">
        <v>50235</v>
      </c>
      <c r="L32" s="46">
        <v>54739</v>
      </c>
      <c r="M32" s="46">
        <v>59164</v>
      </c>
      <c r="N32" s="46">
        <v>59589</v>
      </c>
      <c r="O32" s="46">
        <v>59682</v>
      </c>
      <c r="P32" s="46">
        <v>59717</v>
      </c>
      <c r="Q32" s="46">
        <v>59717</v>
      </c>
      <c r="R32" s="46">
        <v>59717</v>
      </c>
    </row>
    <row r="33" spans="1:18" x14ac:dyDescent="0.35">
      <c r="A33" s="115"/>
      <c r="B33" s="45">
        <v>158</v>
      </c>
      <c r="C33" s="41" t="s">
        <v>241</v>
      </c>
      <c r="D33" s="46">
        <v>2166</v>
      </c>
      <c r="E33" s="46">
        <v>9798</v>
      </c>
      <c r="F33" s="46">
        <v>27386</v>
      </c>
      <c r="G33" s="46">
        <v>34515</v>
      </c>
      <c r="H33" s="46">
        <v>41143</v>
      </c>
      <c r="I33" s="46">
        <v>45541</v>
      </c>
      <c r="J33" s="46">
        <v>47631</v>
      </c>
      <c r="K33" s="46">
        <v>52625</v>
      </c>
      <c r="L33" s="46">
        <v>57035</v>
      </c>
      <c r="M33" s="46">
        <v>60332</v>
      </c>
      <c r="N33" s="46">
        <v>60794</v>
      </c>
      <c r="O33" s="46">
        <v>60925</v>
      </c>
      <c r="P33" s="46">
        <v>61023</v>
      </c>
      <c r="Q33" s="46">
        <v>61023</v>
      </c>
      <c r="R33" s="46">
        <v>61023</v>
      </c>
    </row>
    <row r="35" spans="1:18" x14ac:dyDescent="0.35">
      <c r="A35" t="s">
        <v>363</v>
      </c>
    </row>
    <row r="36" spans="1:18" x14ac:dyDescent="0.35">
      <c r="A36" t="s">
        <v>40</v>
      </c>
    </row>
    <row r="126" spans="1:1" x14ac:dyDescent="0.35">
      <c r="A126" t="s">
        <v>39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R12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379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137</v>
      </c>
      <c r="B3" s="44" t="s">
        <v>189</v>
      </c>
      <c r="C3" s="44" t="s">
        <v>190</v>
      </c>
      <c r="D3" s="44" t="s">
        <v>191</v>
      </c>
      <c r="E3" s="44" t="s">
        <v>192</v>
      </c>
      <c r="F3" s="44" t="s">
        <v>193</v>
      </c>
      <c r="G3" s="44" t="s">
        <v>194</v>
      </c>
      <c r="H3" s="44" t="s">
        <v>195</v>
      </c>
      <c r="I3" s="44" t="s">
        <v>196</v>
      </c>
      <c r="J3" s="44" t="s">
        <v>197</v>
      </c>
      <c r="K3" s="44" t="s">
        <v>198</v>
      </c>
      <c r="L3" s="44" t="s">
        <v>199</v>
      </c>
      <c r="M3" s="44" t="s">
        <v>200</v>
      </c>
      <c r="N3" s="44" t="s">
        <v>201</v>
      </c>
      <c r="O3" s="44" t="s">
        <v>202</v>
      </c>
      <c r="P3" s="44" t="s">
        <v>203</v>
      </c>
      <c r="Q3" s="44" t="s">
        <v>204</v>
      </c>
      <c r="R3" s="44" t="s">
        <v>205</v>
      </c>
    </row>
    <row r="4" spans="1:18" x14ac:dyDescent="0.35">
      <c r="A4" s="115" t="s">
        <v>115</v>
      </c>
      <c r="B4" s="45">
        <v>111</v>
      </c>
      <c r="C4" s="41" t="s">
        <v>212</v>
      </c>
      <c r="D4" s="46">
        <v>7301</v>
      </c>
      <c r="E4" s="46">
        <v>31832</v>
      </c>
      <c r="F4" s="46">
        <v>90458</v>
      </c>
      <c r="G4" s="46">
        <v>110418</v>
      </c>
      <c r="H4" s="46">
        <v>130619</v>
      </c>
      <c r="I4" s="46">
        <v>148735</v>
      </c>
      <c r="J4" s="46">
        <v>156569</v>
      </c>
      <c r="K4" s="46">
        <v>181136</v>
      </c>
      <c r="L4" s="46">
        <v>202932</v>
      </c>
      <c r="M4" s="46">
        <v>225054</v>
      </c>
      <c r="N4" s="46">
        <v>227490</v>
      </c>
      <c r="O4" s="46">
        <v>227965</v>
      </c>
      <c r="P4" s="46">
        <v>228009</v>
      </c>
      <c r="Q4" s="46">
        <v>228042</v>
      </c>
      <c r="R4" s="46">
        <v>228042</v>
      </c>
    </row>
    <row r="5" spans="1:18" x14ac:dyDescent="0.35">
      <c r="A5" s="115"/>
      <c r="B5" s="45">
        <v>112</v>
      </c>
      <c r="C5" s="41" t="s">
        <v>213</v>
      </c>
      <c r="D5" s="46">
        <v>5258</v>
      </c>
      <c r="E5" s="46">
        <v>14667</v>
      </c>
      <c r="F5" s="46">
        <v>40102</v>
      </c>
      <c r="G5" s="46">
        <v>48810</v>
      </c>
      <c r="H5" s="46">
        <v>57253</v>
      </c>
      <c r="I5" s="46">
        <v>62468</v>
      </c>
      <c r="J5" s="46">
        <v>67068</v>
      </c>
      <c r="K5" s="46">
        <v>81689</v>
      </c>
      <c r="L5" s="46">
        <v>92997</v>
      </c>
      <c r="M5" s="46">
        <v>104635</v>
      </c>
      <c r="N5" s="46">
        <v>106203</v>
      </c>
      <c r="O5" s="46">
        <v>106483</v>
      </c>
      <c r="P5" s="46">
        <v>106684</v>
      </c>
      <c r="Q5" s="46">
        <v>106684</v>
      </c>
      <c r="R5" s="46">
        <v>106684</v>
      </c>
    </row>
    <row r="6" spans="1:18" x14ac:dyDescent="0.35">
      <c r="A6" s="115"/>
      <c r="B6" s="45">
        <v>113</v>
      </c>
      <c r="C6" s="41" t="s">
        <v>214</v>
      </c>
      <c r="D6" s="46">
        <v>4531</v>
      </c>
      <c r="E6" s="46">
        <v>15805</v>
      </c>
      <c r="F6" s="46">
        <v>45039</v>
      </c>
      <c r="G6" s="46">
        <v>53319</v>
      </c>
      <c r="H6" s="46">
        <v>61511</v>
      </c>
      <c r="I6" s="46">
        <v>65633</v>
      </c>
      <c r="J6" s="46">
        <v>70328</v>
      </c>
      <c r="K6" s="46">
        <v>85337</v>
      </c>
      <c r="L6" s="46">
        <v>97509</v>
      </c>
      <c r="M6" s="46">
        <v>110197</v>
      </c>
      <c r="N6" s="46">
        <v>111703</v>
      </c>
      <c r="O6" s="46">
        <v>111943</v>
      </c>
      <c r="P6" s="46">
        <v>111963</v>
      </c>
      <c r="Q6" s="46">
        <v>111976</v>
      </c>
      <c r="R6" s="46">
        <v>111976</v>
      </c>
    </row>
    <row r="7" spans="1:18" x14ac:dyDescent="0.35">
      <c r="A7" s="115"/>
      <c r="B7" s="45">
        <v>114</v>
      </c>
      <c r="C7" s="41" t="s">
        <v>215</v>
      </c>
      <c r="D7" s="46">
        <v>4218</v>
      </c>
      <c r="E7" s="46">
        <v>12315</v>
      </c>
      <c r="F7" s="46">
        <v>36095</v>
      </c>
      <c r="G7" s="46">
        <v>43268</v>
      </c>
      <c r="H7" s="46">
        <v>51123</v>
      </c>
      <c r="I7" s="46">
        <v>55623</v>
      </c>
      <c r="J7" s="46">
        <v>60059</v>
      </c>
      <c r="K7" s="46">
        <v>73111</v>
      </c>
      <c r="L7" s="46">
        <v>83823</v>
      </c>
      <c r="M7" s="46">
        <v>93295</v>
      </c>
      <c r="N7" s="46">
        <v>94900</v>
      </c>
      <c r="O7" s="46">
        <v>95198</v>
      </c>
      <c r="P7" s="46">
        <v>95384</v>
      </c>
      <c r="Q7" s="46">
        <v>95384</v>
      </c>
      <c r="R7" s="46">
        <v>95384</v>
      </c>
    </row>
    <row r="8" spans="1:18" x14ac:dyDescent="0.35">
      <c r="A8" s="115"/>
      <c r="B8" s="45">
        <v>115</v>
      </c>
      <c r="C8" s="41" t="s">
        <v>216</v>
      </c>
      <c r="D8" s="46">
        <v>4152</v>
      </c>
      <c r="E8" s="46">
        <v>13893</v>
      </c>
      <c r="F8" s="46">
        <v>38491</v>
      </c>
      <c r="G8" s="46">
        <v>45975</v>
      </c>
      <c r="H8" s="46">
        <v>54689</v>
      </c>
      <c r="I8" s="46">
        <v>61855</v>
      </c>
      <c r="J8" s="46">
        <v>65551</v>
      </c>
      <c r="K8" s="46">
        <v>76321</v>
      </c>
      <c r="L8" s="46">
        <v>85071</v>
      </c>
      <c r="M8" s="46">
        <v>94565</v>
      </c>
      <c r="N8" s="46">
        <v>96082</v>
      </c>
      <c r="O8" s="46">
        <v>96262</v>
      </c>
      <c r="P8" s="46">
        <v>96304</v>
      </c>
      <c r="Q8" s="46">
        <v>96317</v>
      </c>
      <c r="R8" s="46">
        <v>96317</v>
      </c>
    </row>
    <row r="9" spans="1:18" x14ac:dyDescent="0.35">
      <c r="A9" s="115"/>
      <c r="B9" s="45">
        <v>118</v>
      </c>
      <c r="C9" s="41" t="s">
        <v>217</v>
      </c>
      <c r="D9" s="46">
        <v>3957</v>
      </c>
      <c r="E9" s="46">
        <v>15187</v>
      </c>
      <c r="F9" s="46">
        <v>40429</v>
      </c>
      <c r="G9" s="46">
        <v>49276</v>
      </c>
      <c r="H9" s="46">
        <v>58796</v>
      </c>
      <c r="I9" s="46">
        <v>66221</v>
      </c>
      <c r="J9" s="46">
        <v>70029</v>
      </c>
      <c r="K9" s="46">
        <v>80842</v>
      </c>
      <c r="L9" s="46">
        <v>90044</v>
      </c>
      <c r="M9" s="46">
        <v>98697</v>
      </c>
      <c r="N9" s="46">
        <v>100370</v>
      </c>
      <c r="O9" s="46">
        <v>100798</v>
      </c>
      <c r="P9" s="46">
        <v>101230</v>
      </c>
      <c r="Q9" s="46">
        <v>101230</v>
      </c>
      <c r="R9" s="46">
        <v>101230</v>
      </c>
    </row>
    <row r="10" spans="1:18" x14ac:dyDescent="0.35">
      <c r="A10" s="115" t="s">
        <v>134</v>
      </c>
      <c r="B10" s="45">
        <v>121</v>
      </c>
      <c r="C10" s="41" t="s">
        <v>218</v>
      </c>
      <c r="D10" s="46">
        <v>5027</v>
      </c>
      <c r="E10" s="46">
        <v>11701</v>
      </c>
      <c r="F10" s="46">
        <v>29740</v>
      </c>
      <c r="G10" s="46">
        <v>36513</v>
      </c>
      <c r="H10" s="46">
        <v>42809</v>
      </c>
      <c r="I10" s="46">
        <v>47218</v>
      </c>
      <c r="J10" s="46">
        <v>50229</v>
      </c>
      <c r="K10" s="46">
        <v>60805</v>
      </c>
      <c r="L10" s="46">
        <v>69379</v>
      </c>
      <c r="M10" s="46">
        <v>77754</v>
      </c>
      <c r="N10" s="46">
        <v>78422</v>
      </c>
      <c r="O10" s="46">
        <v>78535</v>
      </c>
      <c r="P10" s="46">
        <v>78543</v>
      </c>
      <c r="Q10" s="46">
        <v>78553</v>
      </c>
      <c r="R10" s="46">
        <v>78553</v>
      </c>
    </row>
    <row r="11" spans="1:18" x14ac:dyDescent="0.35">
      <c r="A11" s="115"/>
      <c r="B11" s="45">
        <v>122</v>
      </c>
      <c r="C11" s="41" t="s">
        <v>219</v>
      </c>
      <c r="D11" s="46">
        <v>5450</v>
      </c>
      <c r="E11" s="46">
        <v>13666</v>
      </c>
      <c r="F11" s="46">
        <v>34321</v>
      </c>
      <c r="G11" s="46">
        <v>41385</v>
      </c>
      <c r="H11" s="46">
        <v>47915</v>
      </c>
      <c r="I11" s="46">
        <v>51372</v>
      </c>
      <c r="J11" s="46">
        <v>55394</v>
      </c>
      <c r="K11" s="46">
        <v>65927</v>
      </c>
      <c r="L11" s="46">
        <v>75313</v>
      </c>
      <c r="M11" s="46">
        <v>83052</v>
      </c>
      <c r="N11" s="46">
        <v>83979</v>
      </c>
      <c r="O11" s="46">
        <v>84148</v>
      </c>
      <c r="P11" s="46">
        <v>84182</v>
      </c>
      <c r="Q11" s="46">
        <v>84195</v>
      </c>
      <c r="R11" s="46">
        <v>84195</v>
      </c>
    </row>
    <row r="12" spans="1:18" x14ac:dyDescent="0.35">
      <c r="A12" s="115"/>
      <c r="B12" s="45">
        <v>123</v>
      </c>
      <c r="C12" s="41" t="s">
        <v>220</v>
      </c>
      <c r="D12" s="46">
        <v>5450</v>
      </c>
      <c r="E12" s="46">
        <v>13666</v>
      </c>
      <c r="F12" s="46">
        <v>34249</v>
      </c>
      <c r="G12" s="46">
        <v>41305</v>
      </c>
      <c r="H12" s="46">
        <v>47834</v>
      </c>
      <c r="I12" s="46">
        <v>51286</v>
      </c>
      <c r="J12" s="46">
        <v>55303</v>
      </c>
      <c r="K12" s="46">
        <v>65836</v>
      </c>
      <c r="L12" s="46">
        <v>75221</v>
      </c>
      <c r="M12" s="46">
        <v>82968</v>
      </c>
      <c r="N12" s="46">
        <v>83891</v>
      </c>
      <c r="O12" s="46">
        <v>84056</v>
      </c>
      <c r="P12" s="46">
        <v>84091</v>
      </c>
      <c r="Q12" s="46">
        <v>84104</v>
      </c>
      <c r="R12" s="46">
        <v>84104</v>
      </c>
    </row>
    <row r="13" spans="1:18" x14ac:dyDescent="0.35">
      <c r="A13" s="115"/>
      <c r="B13" s="45">
        <v>124</v>
      </c>
      <c r="C13" s="41" t="s">
        <v>221</v>
      </c>
      <c r="D13" s="46">
        <v>2908</v>
      </c>
      <c r="E13" s="46">
        <v>10086</v>
      </c>
      <c r="F13" s="46">
        <v>29629</v>
      </c>
      <c r="G13" s="46">
        <v>37670</v>
      </c>
      <c r="H13" s="46">
        <v>46085</v>
      </c>
      <c r="I13" s="46">
        <v>50890</v>
      </c>
      <c r="J13" s="46">
        <v>56870</v>
      </c>
      <c r="K13" s="46">
        <v>70288</v>
      </c>
      <c r="L13" s="46">
        <v>82685</v>
      </c>
      <c r="M13" s="46">
        <v>90936</v>
      </c>
      <c r="N13" s="46">
        <v>91907</v>
      </c>
      <c r="O13" s="46">
        <v>92059</v>
      </c>
      <c r="P13" s="46">
        <v>92108</v>
      </c>
      <c r="Q13" s="46">
        <v>92108</v>
      </c>
      <c r="R13" s="46">
        <v>92108</v>
      </c>
    </row>
    <row r="14" spans="1:18" x14ac:dyDescent="0.35">
      <c r="A14" s="115"/>
      <c r="B14" s="45">
        <v>125</v>
      </c>
      <c r="C14" s="41" t="s">
        <v>222</v>
      </c>
      <c r="D14" s="46">
        <v>3131</v>
      </c>
      <c r="E14" s="46">
        <v>10115</v>
      </c>
      <c r="F14" s="46">
        <v>28167</v>
      </c>
      <c r="G14" s="46">
        <v>34285</v>
      </c>
      <c r="H14" s="46">
        <v>40733</v>
      </c>
      <c r="I14" s="46">
        <v>45460</v>
      </c>
      <c r="J14" s="46">
        <v>48642</v>
      </c>
      <c r="K14" s="46">
        <v>55533</v>
      </c>
      <c r="L14" s="46">
        <v>61933</v>
      </c>
      <c r="M14" s="46">
        <v>67138</v>
      </c>
      <c r="N14" s="46">
        <v>67842</v>
      </c>
      <c r="O14" s="46">
        <v>67939</v>
      </c>
      <c r="P14" s="46">
        <v>67950</v>
      </c>
      <c r="Q14" s="46">
        <v>67950</v>
      </c>
      <c r="R14" s="46">
        <v>67950</v>
      </c>
    </row>
    <row r="15" spans="1:18" x14ac:dyDescent="0.35">
      <c r="A15" s="115"/>
      <c r="B15" s="45">
        <v>128</v>
      </c>
      <c r="C15" s="41" t="s">
        <v>223</v>
      </c>
      <c r="D15" s="46">
        <v>2972</v>
      </c>
      <c r="E15" s="46">
        <v>10742</v>
      </c>
      <c r="F15" s="46">
        <v>29002</v>
      </c>
      <c r="G15" s="46">
        <v>36191</v>
      </c>
      <c r="H15" s="46">
        <v>43204</v>
      </c>
      <c r="I15" s="46">
        <v>48030</v>
      </c>
      <c r="J15" s="46">
        <v>51237</v>
      </c>
      <c r="K15" s="46">
        <v>57848</v>
      </c>
      <c r="L15" s="46">
        <v>64257</v>
      </c>
      <c r="M15" s="46">
        <v>68577</v>
      </c>
      <c r="N15" s="46">
        <v>69276</v>
      </c>
      <c r="O15" s="46">
        <v>69437</v>
      </c>
      <c r="P15" s="46">
        <v>69539</v>
      </c>
      <c r="Q15" s="46">
        <v>69539</v>
      </c>
      <c r="R15" s="46">
        <v>69539</v>
      </c>
    </row>
    <row r="16" spans="1:18" x14ac:dyDescent="0.35">
      <c r="A16" s="115" t="s">
        <v>117</v>
      </c>
      <c r="B16" s="45">
        <v>131</v>
      </c>
      <c r="C16" s="41" t="s">
        <v>224</v>
      </c>
      <c r="D16" s="46">
        <v>5026</v>
      </c>
      <c r="E16" s="46">
        <v>12647</v>
      </c>
      <c r="F16" s="46">
        <v>32030</v>
      </c>
      <c r="G16" s="46">
        <v>40307</v>
      </c>
      <c r="H16" s="46">
        <v>48094</v>
      </c>
      <c r="I16" s="46">
        <v>53365</v>
      </c>
      <c r="J16" s="46">
        <v>57295</v>
      </c>
      <c r="K16" s="46">
        <v>66412</v>
      </c>
      <c r="L16" s="46">
        <v>75217</v>
      </c>
      <c r="M16" s="46">
        <v>81560</v>
      </c>
      <c r="N16" s="46">
        <v>82154</v>
      </c>
      <c r="O16" s="46">
        <v>82296</v>
      </c>
      <c r="P16" s="46">
        <v>82397</v>
      </c>
      <c r="Q16" s="46">
        <v>82405</v>
      </c>
      <c r="R16" s="46">
        <v>82405</v>
      </c>
    </row>
    <row r="17" spans="1:18" x14ac:dyDescent="0.35">
      <c r="A17" s="115"/>
      <c r="B17" s="45">
        <v>132</v>
      </c>
      <c r="C17" s="41" t="s">
        <v>225</v>
      </c>
      <c r="D17" s="46">
        <v>5468</v>
      </c>
      <c r="E17" s="46">
        <v>14116</v>
      </c>
      <c r="F17" s="46">
        <v>36695</v>
      </c>
      <c r="G17" s="46">
        <v>43178</v>
      </c>
      <c r="H17" s="46">
        <v>48315</v>
      </c>
      <c r="I17" s="46">
        <v>50699</v>
      </c>
      <c r="J17" s="46">
        <v>53041</v>
      </c>
      <c r="K17" s="46">
        <v>61145</v>
      </c>
      <c r="L17" s="46">
        <v>67742</v>
      </c>
      <c r="M17" s="46">
        <v>74967</v>
      </c>
      <c r="N17" s="46">
        <v>75803</v>
      </c>
      <c r="O17" s="46">
        <v>75961</v>
      </c>
      <c r="P17" s="46">
        <v>75972</v>
      </c>
      <c r="Q17" s="46">
        <v>75988</v>
      </c>
      <c r="R17" s="46">
        <v>75988</v>
      </c>
    </row>
    <row r="18" spans="1:18" x14ac:dyDescent="0.35">
      <c r="A18" s="115"/>
      <c r="B18" s="45">
        <v>133</v>
      </c>
      <c r="C18" s="41" t="s">
        <v>226</v>
      </c>
      <c r="D18" s="46">
        <v>3852</v>
      </c>
      <c r="E18" s="46">
        <v>7953</v>
      </c>
      <c r="F18" s="46">
        <v>16104</v>
      </c>
      <c r="G18" s="46">
        <v>20400</v>
      </c>
      <c r="H18" s="46">
        <v>22851</v>
      </c>
      <c r="I18" s="46">
        <v>24322</v>
      </c>
      <c r="J18" s="46">
        <v>25780</v>
      </c>
      <c r="K18" s="46">
        <v>29301</v>
      </c>
      <c r="L18" s="46">
        <v>32283</v>
      </c>
      <c r="M18" s="46">
        <v>35269</v>
      </c>
      <c r="N18" s="46">
        <v>35604</v>
      </c>
      <c r="O18" s="46">
        <v>35702</v>
      </c>
      <c r="P18" s="46">
        <v>35706</v>
      </c>
      <c r="Q18" s="46">
        <v>35706</v>
      </c>
      <c r="R18" s="46">
        <v>35706</v>
      </c>
    </row>
    <row r="19" spans="1:18" x14ac:dyDescent="0.35">
      <c r="A19" s="115"/>
      <c r="B19" s="45">
        <v>134</v>
      </c>
      <c r="C19" s="41" t="s">
        <v>227</v>
      </c>
      <c r="D19" s="46">
        <v>3859</v>
      </c>
      <c r="E19" s="46">
        <v>11040</v>
      </c>
      <c r="F19" s="46">
        <v>30474</v>
      </c>
      <c r="G19" s="46">
        <v>37083</v>
      </c>
      <c r="H19" s="46">
        <v>42663</v>
      </c>
      <c r="I19" s="46">
        <v>45749</v>
      </c>
      <c r="J19" s="46">
        <v>48528</v>
      </c>
      <c r="K19" s="46">
        <v>57021</v>
      </c>
      <c r="L19" s="46">
        <v>64387</v>
      </c>
      <c r="M19" s="46">
        <v>70978</v>
      </c>
      <c r="N19" s="46">
        <v>71860</v>
      </c>
      <c r="O19" s="46">
        <v>71986</v>
      </c>
      <c r="P19" s="46">
        <v>71997</v>
      </c>
      <c r="Q19" s="46">
        <v>71997</v>
      </c>
      <c r="R19" s="46">
        <v>71997</v>
      </c>
    </row>
    <row r="20" spans="1:18" x14ac:dyDescent="0.35">
      <c r="A20" s="115"/>
      <c r="B20" s="45">
        <v>135</v>
      </c>
      <c r="C20" s="41" t="s">
        <v>228</v>
      </c>
      <c r="D20" s="46">
        <v>2588</v>
      </c>
      <c r="E20" s="46">
        <v>8528</v>
      </c>
      <c r="F20" s="46">
        <v>24062</v>
      </c>
      <c r="G20" s="46">
        <v>29534</v>
      </c>
      <c r="H20" s="46">
        <v>35078</v>
      </c>
      <c r="I20" s="46">
        <v>38633</v>
      </c>
      <c r="J20" s="46">
        <v>41509</v>
      </c>
      <c r="K20" s="46">
        <v>47365</v>
      </c>
      <c r="L20" s="46">
        <v>53212</v>
      </c>
      <c r="M20" s="46">
        <v>57331</v>
      </c>
      <c r="N20" s="46">
        <v>57828</v>
      </c>
      <c r="O20" s="46">
        <v>57920</v>
      </c>
      <c r="P20" s="46">
        <v>57945</v>
      </c>
      <c r="Q20" s="46">
        <v>57945</v>
      </c>
      <c r="R20" s="46">
        <v>57945</v>
      </c>
    </row>
    <row r="21" spans="1:18" x14ac:dyDescent="0.35">
      <c r="A21" s="115"/>
      <c r="B21" s="45">
        <v>138</v>
      </c>
      <c r="C21" s="41" t="s">
        <v>229</v>
      </c>
      <c r="D21" s="46">
        <v>2508</v>
      </c>
      <c r="E21" s="46">
        <v>9189</v>
      </c>
      <c r="F21" s="46">
        <v>24898</v>
      </c>
      <c r="G21" s="46">
        <v>31546</v>
      </c>
      <c r="H21" s="46">
        <v>37700</v>
      </c>
      <c r="I21" s="46">
        <v>41373</v>
      </c>
      <c r="J21" s="46">
        <v>44259</v>
      </c>
      <c r="K21" s="46">
        <v>49760</v>
      </c>
      <c r="L21" s="46">
        <v>55554</v>
      </c>
      <c r="M21" s="46">
        <v>58695</v>
      </c>
      <c r="N21" s="46">
        <v>59218</v>
      </c>
      <c r="O21" s="46">
        <v>59335</v>
      </c>
      <c r="P21" s="46">
        <v>59404</v>
      </c>
      <c r="Q21" s="46">
        <v>59404</v>
      </c>
      <c r="R21" s="46">
        <v>59404</v>
      </c>
    </row>
    <row r="22" spans="1:18" x14ac:dyDescent="0.35">
      <c r="A22" s="115" t="s">
        <v>135</v>
      </c>
      <c r="B22" s="45">
        <v>141</v>
      </c>
      <c r="C22" s="41" t="s">
        <v>230</v>
      </c>
      <c r="D22" s="46">
        <v>5614</v>
      </c>
      <c r="E22" s="46">
        <v>13980</v>
      </c>
      <c r="F22" s="46">
        <v>36192</v>
      </c>
      <c r="G22" s="46">
        <v>43217</v>
      </c>
      <c r="H22" s="46">
        <v>50296</v>
      </c>
      <c r="I22" s="46">
        <v>55625</v>
      </c>
      <c r="J22" s="46">
        <v>58685</v>
      </c>
      <c r="K22" s="46">
        <v>66810</v>
      </c>
      <c r="L22" s="46">
        <v>74136</v>
      </c>
      <c r="M22" s="46">
        <v>80032</v>
      </c>
      <c r="N22" s="46">
        <v>80821</v>
      </c>
      <c r="O22" s="46">
        <v>80990</v>
      </c>
      <c r="P22" s="46">
        <v>81032</v>
      </c>
      <c r="Q22" s="46">
        <v>81032</v>
      </c>
      <c r="R22" s="46">
        <v>81032</v>
      </c>
    </row>
    <row r="23" spans="1:18" x14ac:dyDescent="0.35">
      <c r="A23" s="115"/>
      <c r="B23" s="45">
        <v>142</v>
      </c>
      <c r="C23" s="41" t="s">
        <v>231</v>
      </c>
      <c r="D23" s="46">
        <v>5756</v>
      </c>
      <c r="E23" s="46">
        <v>18656</v>
      </c>
      <c r="F23" s="46">
        <v>49225</v>
      </c>
      <c r="G23" s="46">
        <v>59454</v>
      </c>
      <c r="H23" s="46">
        <v>68133</v>
      </c>
      <c r="I23" s="46">
        <v>73434</v>
      </c>
      <c r="J23" s="46">
        <v>78812</v>
      </c>
      <c r="K23" s="46">
        <v>94373</v>
      </c>
      <c r="L23" s="46">
        <v>107527</v>
      </c>
      <c r="M23" s="46">
        <v>120218</v>
      </c>
      <c r="N23" s="46">
        <v>121950</v>
      </c>
      <c r="O23" s="46">
        <v>122258</v>
      </c>
      <c r="P23" s="46">
        <v>122356</v>
      </c>
      <c r="Q23" s="46">
        <v>122387</v>
      </c>
      <c r="R23" s="46">
        <v>122387</v>
      </c>
    </row>
    <row r="24" spans="1:18" x14ac:dyDescent="0.35">
      <c r="A24" s="115"/>
      <c r="B24" s="45">
        <v>143</v>
      </c>
      <c r="C24" s="41" t="s">
        <v>232</v>
      </c>
      <c r="D24" s="46">
        <v>6025</v>
      </c>
      <c r="E24" s="46">
        <v>16504</v>
      </c>
      <c r="F24" s="46">
        <v>43276</v>
      </c>
      <c r="G24" s="46">
        <v>51572</v>
      </c>
      <c r="H24" s="46">
        <v>58192</v>
      </c>
      <c r="I24" s="46">
        <v>62478</v>
      </c>
      <c r="J24" s="46">
        <v>66027</v>
      </c>
      <c r="K24" s="46">
        <v>85031</v>
      </c>
      <c r="L24" s="46">
        <v>98957</v>
      </c>
      <c r="M24" s="46">
        <v>115354</v>
      </c>
      <c r="N24" s="46">
        <v>117156</v>
      </c>
      <c r="O24" s="46">
        <v>117451</v>
      </c>
      <c r="P24" s="46">
        <v>117532</v>
      </c>
      <c r="Q24" s="46">
        <v>117555</v>
      </c>
      <c r="R24" s="46">
        <v>117555</v>
      </c>
    </row>
    <row r="25" spans="1:18" x14ac:dyDescent="0.35">
      <c r="A25" s="115"/>
      <c r="B25" s="45">
        <v>144</v>
      </c>
      <c r="C25" s="41" t="s">
        <v>233</v>
      </c>
      <c r="D25" s="46">
        <v>5323</v>
      </c>
      <c r="E25" s="46">
        <v>18088</v>
      </c>
      <c r="F25" s="46">
        <v>52935</v>
      </c>
      <c r="G25" s="46">
        <v>63488</v>
      </c>
      <c r="H25" s="46">
        <v>71619</v>
      </c>
      <c r="I25" s="46">
        <v>76997</v>
      </c>
      <c r="J25" s="46">
        <v>82172</v>
      </c>
      <c r="K25" s="46">
        <v>99428</v>
      </c>
      <c r="L25" s="46">
        <v>113143</v>
      </c>
      <c r="M25" s="46">
        <v>129012</v>
      </c>
      <c r="N25" s="46">
        <v>131646</v>
      </c>
      <c r="O25" s="46">
        <v>131990</v>
      </c>
      <c r="P25" s="46">
        <v>132016</v>
      </c>
      <c r="Q25" s="46">
        <v>132016</v>
      </c>
      <c r="R25" s="46">
        <v>132016</v>
      </c>
    </row>
    <row r="26" spans="1:18" x14ac:dyDescent="0.35">
      <c r="A26" s="115"/>
      <c r="B26" s="45">
        <v>145</v>
      </c>
      <c r="C26" s="41" t="s">
        <v>234</v>
      </c>
      <c r="D26" s="46">
        <v>4311</v>
      </c>
      <c r="E26" s="46">
        <v>16306</v>
      </c>
      <c r="F26" s="46">
        <v>45623</v>
      </c>
      <c r="G26" s="46">
        <v>55241</v>
      </c>
      <c r="H26" s="46">
        <v>63967</v>
      </c>
      <c r="I26" s="46">
        <v>72046</v>
      </c>
      <c r="J26" s="46">
        <v>75868</v>
      </c>
      <c r="K26" s="46">
        <v>86403</v>
      </c>
      <c r="L26" s="46">
        <v>95542</v>
      </c>
      <c r="M26" s="46">
        <v>105864</v>
      </c>
      <c r="N26" s="46">
        <v>107269</v>
      </c>
      <c r="O26" s="46">
        <v>107487</v>
      </c>
      <c r="P26" s="46">
        <v>107500</v>
      </c>
      <c r="Q26" s="46">
        <v>107500</v>
      </c>
      <c r="R26" s="46">
        <v>107500</v>
      </c>
    </row>
    <row r="27" spans="1:18" x14ac:dyDescent="0.35">
      <c r="A27" s="115"/>
      <c r="B27" s="45">
        <v>148</v>
      </c>
      <c r="C27" s="41" t="s">
        <v>235</v>
      </c>
      <c r="D27" s="46">
        <v>4031</v>
      </c>
      <c r="E27" s="46">
        <v>17819</v>
      </c>
      <c r="F27" s="46">
        <v>47549</v>
      </c>
      <c r="G27" s="46">
        <v>59867</v>
      </c>
      <c r="H27" s="46">
        <v>70028</v>
      </c>
      <c r="I27" s="46">
        <v>78357</v>
      </c>
      <c r="J27" s="46">
        <v>82290</v>
      </c>
      <c r="K27" s="46">
        <v>92007</v>
      </c>
      <c r="L27" s="46">
        <v>101170</v>
      </c>
      <c r="M27" s="46">
        <v>109307</v>
      </c>
      <c r="N27" s="46">
        <v>110849</v>
      </c>
      <c r="O27" s="46">
        <v>111150</v>
      </c>
      <c r="P27" s="46">
        <v>111291</v>
      </c>
      <c r="Q27" s="46">
        <v>111291</v>
      </c>
      <c r="R27" s="46">
        <v>111291</v>
      </c>
    </row>
    <row r="28" spans="1:18" x14ac:dyDescent="0.35">
      <c r="A28" s="115" t="s">
        <v>118</v>
      </c>
      <c r="B28" s="45">
        <v>151</v>
      </c>
      <c r="C28" s="41" t="s">
        <v>236</v>
      </c>
      <c r="D28" s="46">
        <v>4763</v>
      </c>
      <c r="E28" s="46">
        <v>10373</v>
      </c>
      <c r="F28" s="46">
        <v>24388</v>
      </c>
      <c r="G28" s="46">
        <v>28882</v>
      </c>
      <c r="H28" s="46">
        <v>31918</v>
      </c>
      <c r="I28" s="46">
        <v>33530</v>
      </c>
      <c r="J28" s="46">
        <v>35055</v>
      </c>
      <c r="K28" s="46">
        <v>40040</v>
      </c>
      <c r="L28" s="46">
        <v>43852</v>
      </c>
      <c r="M28" s="46">
        <v>48438</v>
      </c>
      <c r="N28" s="46">
        <v>49086</v>
      </c>
      <c r="O28" s="46">
        <v>49201</v>
      </c>
      <c r="P28" s="46">
        <v>49201</v>
      </c>
      <c r="Q28" s="46">
        <v>49201</v>
      </c>
      <c r="R28" s="46">
        <v>49201</v>
      </c>
    </row>
    <row r="29" spans="1:18" x14ac:dyDescent="0.35">
      <c r="A29" s="115"/>
      <c r="B29" s="45">
        <v>152</v>
      </c>
      <c r="C29" s="41" t="s">
        <v>237</v>
      </c>
      <c r="D29" s="46">
        <v>4601</v>
      </c>
      <c r="E29" s="46">
        <v>15526</v>
      </c>
      <c r="F29" s="46">
        <v>43007</v>
      </c>
      <c r="G29" s="46">
        <v>50275</v>
      </c>
      <c r="H29" s="46">
        <v>55331</v>
      </c>
      <c r="I29" s="46">
        <v>58120</v>
      </c>
      <c r="J29" s="46">
        <v>60447</v>
      </c>
      <c r="K29" s="46">
        <v>68804</v>
      </c>
      <c r="L29" s="46">
        <v>74983</v>
      </c>
      <c r="M29" s="46">
        <v>83135</v>
      </c>
      <c r="N29" s="46">
        <v>84343</v>
      </c>
      <c r="O29" s="46">
        <v>84575</v>
      </c>
      <c r="P29" s="46">
        <v>84575</v>
      </c>
      <c r="Q29" s="46">
        <v>84575</v>
      </c>
      <c r="R29" s="46">
        <v>84575</v>
      </c>
    </row>
    <row r="30" spans="1:18" x14ac:dyDescent="0.35">
      <c r="A30" s="115"/>
      <c r="B30" s="45">
        <v>153</v>
      </c>
      <c r="C30" s="41" t="s">
        <v>238</v>
      </c>
      <c r="D30" s="46">
        <v>3650</v>
      </c>
      <c r="E30" s="46">
        <v>9232</v>
      </c>
      <c r="F30" s="46">
        <v>23501</v>
      </c>
      <c r="G30" s="46">
        <v>28023</v>
      </c>
      <c r="H30" s="46">
        <v>32026</v>
      </c>
      <c r="I30" s="46">
        <v>34027</v>
      </c>
      <c r="J30" s="46">
        <v>35399</v>
      </c>
      <c r="K30" s="46">
        <v>40465</v>
      </c>
      <c r="L30" s="46">
        <v>44617</v>
      </c>
      <c r="M30" s="46">
        <v>48682</v>
      </c>
      <c r="N30" s="46">
        <v>49126</v>
      </c>
      <c r="O30" s="46">
        <v>49247</v>
      </c>
      <c r="P30" s="46">
        <v>49289</v>
      </c>
      <c r="Q30" s="46">
        <v>49289</v>
      </c>
      <c r="R30" s="46">
        <v>49289</v>
      </c>
    </row>
    <row r="31" spans="1:18" x14ac:dyDescent="0.35">
      <c r="A31" s="115"/>
      <c r="B31" s="45">
        <v>154</v>
      </c>
      <c r="C31" s="41" t="s">
        <v>239</v>
      </c>
      <c r="D31" s="46">
        <v>2530</v>
      </c>
      <c r="E31" s="46">
        <v>10639</v>
      </c>
      <c r="F31" s="46">
        <v>32334</v>
      </c>
      <c r="G31" s="46">
        <v>38940</v>
      </c>
      <c r="H31" s="46">
        <v>44082</v>
      </c>
      <c r="I31" s="46">
        <v>47030</v>
      </c>
      <c r="J31" s="46">
        <v>49699</v>
      </c>
      <c r="K31" s="46">
        <v>58977</v>
      </c>
      <c r="L31" s="46">
        <v>66042</v>
      </c>
      <c r="M31" s="46">
        <v>73869</v>
      </c>
      <c r="N31" s="46">
        <v>75004</v>
      </c>
      <c r="O31" s="46">
        <v>75202</v>
      </c>
      <c r="P31" s="46">
        <v>75237</v>
      </c>
      <c r="Q31" s="46">
        <v>75237</v>
      </c>
      <c r="R31" s="46">
        <v>75237</v>
      </c>
    </row>
    <row r="32" spans="1:18" x14ac:dyDescent="0.35">
      <c r="A32" s="115"/>
      <c r="B32" s="45">
        <v>155</v>
      </c>
      <c r="C32" s="41" t="s">
        <v>240</v>
      </c>
      <c r="D32" s="46">
        <v>2259</v>
      </c>
      <c r="E32" s="46">
        <v>9180</v>
      </c>
      <c r="F32" s="46">
        <v>26707</v>
      </c>
      <c r="G32" s="46">
        <v>32480</v>
      </c>
      <c r="H32" s="46">
        <v>38372</v>
      </c>
      <c r="I32" s="46">
        <v>42629</v>
      </c>
      <c r="J32" s="46">
        <v>44690</v>
      </c>
      <c r="K32" s="46">
        <v>50103</v>
      </c>
      <c r="L32" s="46">
        <v>54606</v>
      </c>
      <c r="M32" s="46">
        <v>59029</v>
      </c>
      <c r="N32" s="46">
        <v>59453</v>
      </c>
      <c r="O32" s="46">
        <v>59547</v>
      </c>
      <c r="P32" s="46">
        <v>59582</v>
      </c>
      <c r="Q32" s="46">
        <v>59582</v>
      </c>
      <c r="R32" s="46">
        <v>59582</v>
      </c>
    </row>
    <row r="33" spans="1:18" x14ac:dyDescent="0.35">
      <c r="A33" s="115"/>
      <c r="B33" s="45">
        <v>158</v>
      </c>
      <c r="C33" s="41" t="s">
        <v>241</v>
      </c>
      <c r="D33" s="46">
        <v>2166</v>
      </c>
      <c r="E33" s="46">
        <v>9798</v>
      </c>
      <c r="F33" s="46">
        <v>27374</v>
      </c>
      <c r="G33" s="46">
        <v>34487</v>
      </c>
      <c r="H33" s="46">
        <v>41055</v>
      </c>
      <c r="I33" s="46">
        <v>45439</v>
      </c>
      <c r="J33" s="46">
        <v>47514</v>
      </c>
      <c r="K33" s="46">
        <v>52493</v>
      </c>
      <c r="L33" s="46">
        <v>56901</v>
      </c>
      <c r="M33" s="46">
        <v>60195</v>
      </c>
      <c r="N33" s="46">
        <v>60658</v>
      </c>
      <c r="O33" s="46">
        <v>60789</v>
      </c>
      <c r="P33" s="46">
        <v>60887</v>
      </c>
      <c r="Q33" s="46">
        <v>60887</v>
      </c>
      <c r="R33" s="46">
        <v>60887</v>
      </c>
    </row>
    <row r="35" spans="1:18" x14ac:dyDescent="0.35">
      <c r="A35" t="s">
        <v>363</v>
      </c>
    </row>
    <row r="36" spans="1:18" x14ac:dyDescent="0.35">
      <c r="A36" t="s">
        <v>40</v>
      </c>
    </row>
    <row r="126" spans="1:1" x14ac:dyDescent="0.35">
      <c r="A126" t="s">
        <v>39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8"/>
  <dimension ref="A1:S127"/>
  <sheetViews>
    <sheetView zoomScaleNormal="100" workbookViewId="0">
      <selection sqref="A1:S1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6" max="6" width="7.26953125" customWidth="1"/>
    <col min="7" max="13" width="8.36328125" customWidth="1"/>
    <col min="14" max="14" width="9.7265625" customWidth="1"/>
    <col min="15" max="18" width="9.6328125" customWidth="1"/>
    <col min="19" max="19" width="9.36328125" customWidth="1"/>
  </cols>
  <sheetData>
    <row r="1" spans="1:19" x14ac:dyDescent="0.35">
      <c r="A1" s="116" t="s">
        <v>382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138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137</v>
      </c>
      <c r="B4" s="50"/>
      <c r="C4" s="51" t="s">
        <v>189</v>
      </c>
      <c r="D4" s="52" t="s">
        <v>190</v>
      </c>
      <c r="E4" s="51" t="s">
        <v>191</v>
      </c>
      <c r="F4" s="51" t="s">
        <v>192</v>
      </c>
      <c r="G4" s="51" t="s">
        <v>193</v>
      </c>
      <c r="H4" s="51" t="s">
        <v>194</v>
      </c>
      <c r="I4" s="51" t="s">
        <v>195</v>
      </c>
      <c r="J4" s="51" t="s">
        <v>196</v>
      </c>
      <c r="K4" s="51" t="s">
        <v>197</v>
      </c>
      <c r="L4" s="51" t="s">
        <v>198</v>
      </c>
      <c r="M4" s="51" t="s">
        <v>199</v>
      </c>
      <c r="N4" s="51" t="s">
        <v>200</v>
      </c>
      <c r="O4" s="51" t="s">
        <v>201</v>
      </c>
      <c r="P4" s="51" t="s">
        <v>202</v>
      </c>
      <c r="Q4" s="51" t="s">
        <v>203</v>
      </c>
      <c r="R4" s="51" t="s">
        <v>204</v>
      </c>
      <c r="S4" s="51" t="s">
        <v>205</v>
      </c>
    </row>
    <row r="5" spans="1:19" x14ac:dyDescent="0.35">
      <c r="A5" s="117" t="s">
        <v>115</v>
      </c>
      <c r="B5" s="118" t="s">
        <v>139</v>
      </c>
      <c r="C5" s="53">
        <v>1111</v>
      </c>
      <c r="D5" s="54" t="s">
        <v>242</v>
      </c>
      <c r="E5" s="55">
        <v>4225</v>
      </c>
      <c r="F5" s="55">
        <v>4225</v>
      </c>
      <c r="G5" s="55">
        <v>20655</v>
      </c>
      <c r="H5" s="55">
        <v>36143</v>
      </c>
      <c r="I5" s="55">
        <v>65015</v>
      </c>
      <c r="J5" s="55">
        <v>82978</v>
      </c>
      <c r="K5" s="55">
        <v>99321</v>
      </c>
      <c r="L5" s="55">
        <v>112580</v>
      </c>
      <c r="M5" s="55">
        <v>120705</v>
      </c>
      <c r="N5" s="55">
        <v>129995</v>
      </c>
      <c r="O5" s="55">
        <v>141184</v>
      </c>
      <c r="P5" s="55">
        <v>150846</v>
      </c>
      <c r="Q5" s="55">
        <v>160521</v>
      </c>
      <c r="R5" s="55">
        <v>177163</v>
      </c>
      <c r="S5" s="56">
        <v>187609</v>
      </c>
    </row>
    <row r="6" spans="1:19" x14ac:dyDescent="0.35">
      <c r="A6" s="117"/>
      <c r="B6" s="118"/>
      <c r="C6" s="40">
        <v>1112</v>
      </c>
      <c r="D6" s="57" t="s">
        <v>243</v>
      </c>
      <c r="E6" s="46">
        <v>4225</v>
      </c>
      <c r="F6" s="46">
        <v>4225</v>
      </c>
      <c r="G6" s="46">
        <v>19680</v>
      </c>
      <c r="H6" s="46">
        <v>33854</v>
      </c>
      <c r="I6" s="46">
        <v>56109</v>
      </c>
      <c r="J6" s="46">
        <v>71861</v>
      </c>
      <c r="K6" s="46">
        <v>85836</v>
      </c>
      <c r="L6" s="46">
        <v>97871</v>
      </c>
      <c r="M6" s="46">
        <v>105868</v>
      </c>
      <c r="N6" s="46">
        <v>115051</v>
      </c>
      <c r="O6" s="46">
        <v>126240</v>
      </c>
      <c r="P6" s="46">
        <v>135903</v>
      </c>
      <c r="Q6" s="46">
        <v>145577</v>
      </c>
      <c r="R6" s="46">
        <v>162219</v>
      </c>
      <c r="S6" s="58">
        <v>172666</v>
      </c>
    </row>
    <row r="7" spans="1:19" x14ac:dyDescent="0.35">
      <c r="A7" s="117"/>
      <c r="B7" s="118"/>
      <c r="C7" s="40">
        <v>1113</v>
      </c>
      <c r="D7" s="57" t="s">
        <v>244</v>
      </c>
      <c r="E7" s="46">
        <v>4225</v>
      </c>
      <c r="F7" s="46">
        <v>4225</v>
      </c>
      <c r="G7" s="46">
        <v>17439</v>
      </c>
      <c r="H7" s="46">
        <v>28136</v>
      </c>
      <c r="I7" s="46">
        <v>42607</v>
      </c>
      <c r="J7" s="46">
        <v>56187</v>
      </c>
      <c r="K7" s="46">
        <v>70249</v>
      </c>
      <c r="L7" s="46">
        <v>82402</v>
      </c>
      <c r="M7" s="46">
        <v>89719</v>
      </c>
      <c r="N7" s="46">
        <v>98860</v>
      </c>
      <c r="O7" s="46">
        <v>109940</v>
      </c>
      <c r="P7" s="46">
        <v>119408</v>
      </c>
      <c r="Q7" s="46">
        <v>129071</v>
      </c>
      <c r="R7" s="46">
        <v>144646</v>
      </c>
      <c r="S7" s="58">
        <v>154825</v>
      </c>
    </row>
    <row r="8" spans="1:19" x14ac:dyDescent="0.35">
      <c r="A8" s="117"/>
      <c r="B8" s="118"/>
      <c r="C8" s="40">
        <v>1114</v>
      </c>
      <c r="D8" s="57" t="s">
        <v>245</v>
      </c>
      <c r="E8" s="46">
        <v>4225</v>
      </c>
      <c r="F8" s="46">
        <v>4225</v>
      </c>
      <c r="G8" s="46">
        <v>16826</v>
      </c>
      <c r="H8" s="46">
        <v>26852</v>
      </c>
      <c r="I8" s="46">
        <v>38051</v>
      </c>
      <c r="J8" s="46">
        <v>50487</v>
      </c>
      <c r="K8" s="46">
        <v>63399</v>
      </c>
      <c r="L8" s="46">
        <v>75017</v>
      </c>
      <c r="M8" s="46">
        <v>82274</v>
      </c>
      <c r="N8" s="46">
        <v>91368</v>
      </c>
      <c r="O8" s="46">
        <v>102448</v>
      </c>
      <c r="P8" s="46">
        <v>111914</v>
      </c>
      <c r="Q8" s="46">
        <v>121578</v>
      </c>
      <c r="R8" s="46">
        <v>137153</v>
      </c>
      <c r="S8" s="58">
        <v>147332</v>
      </c>
    </row>
    <row r="9" spans="1:19" x14ac:dyDescent="0.35">
      <c r="A9" s="117"/>
      <c r="B9" s="115" t="s">
        <v>140</v>
      </c>
      <c r="C9" s="40">
        <v>1121</v>
      </c>
      <c r="D9" s="57" t="s">
        <v>246</v>
      </c>
      <c r="E9" s="46">
        <v>3094</v>
      </c>
      <c r="F9" s="46">
        <v>3094</v>
      </c>
      <c r="G9" s="46">
        <v>10593</v>
      </c>
      <c r="H9" s="46">
        <v>16585</v>
      </c>
      <c r="I9" s="46">
        <v>31642</v>
      </c>
      <c r="J9" s="46">
        <v>38271</v>
      </c>
      <c r="K9" s="46">
        <v>44913</v>
      </c>
      <c r="L9" s="46">
        <v>48691</v>
      </c>
      <c r="M9" s="46">
        <v>53713</v>
      </c>
      <c r="N9" s="46">
        <v>58842</v>
      </c>
      <c r="O9" s="46">
        <v>64722</v>
      </c>
      <c r="P9" s="46">
        <v>70556</v>
      </c>
      <c r="Q9" s="46">
        <v>75234</v>
      </c>
      <c r="R9" s="46">
        <v>85720</v>
      </c>
      <c r="S9" s="58">
        <v>89970</v>
      </c>
    </row>
    <row r="10" spans="1:19" x14ac:dyDescent="0.35">
      <c r="A10" s="117"/>
      <c r="B10" s="115"/>
      <c r="C10" s="40">
        <v>1122</v>
      </c>
      <c r="D10" s="57" t="s">
        <v>247</v>
      </c>
      <c r="E10" s="46">
        <v>3094</v>
      </c>
      <c r="F10" s="46">
        <v>3094</v>
      </c>
      <c r="G10" s="46">
        <v>9617</v>
      </c>
      <c r="H10" s="46">
        <v>14746</v>
      </c>
      <c r="I10" s="46">
        <v>23635</v>
      </c>
      <c r="J10" s="46">
        <v>28053</v>
      </c>
      <c r="K10" s="46">
        <v>32327</v>
      </c>
      <c r="L10" s="46">
        <v>34881</v>
      </c>
      <c r="M10" s="46">
        <v>39774</v>
      </c>
      <c r="N10" s="46">
        <v>44797</v>
      </c>
      <c r="O10" s="46">
        <v>50677</v>
      </c>
      <c r="P10" s="46">
        <v>56512</v>
      </c>
      <c r="Q10" s="46">
        <v>61190</v>
      </c>
      <c r="R10" s="46">
        <v>71675</v>
      </c>
      <c r="S10" s="58">
        <v>75926</v>
      </c>
    </row>
    <row r="11" spans="1:19" x14ac:dyDescent="0.35">
      <c r="A11" s="117"/>
      <c r="B11" s="115"/>
      <c r="C11" s="40">
        <v>1123</v>
      </c>
      <c r="D11" s="57" t="s">
        <v>248</v>
      </c>
      <c r="E11" s="46">
        <v>3094</v>
      </c>
      <c r="F11" s="46">
        <v>3094</v>
      </c>
      <c r="G11" s="46">
        <v>8644</v>
      </c>
      <c r="H11" s="46">
        <v>12098</v>
      </c>
      <c r="I11" s="46">
        <v>18532</v>
      </c>
      <c r="J11" s="46">
        <v>21800</v>
      </c>
      <c r="K11" s="46">
        <v>25949</v>
      </c>
      <c r="L11" s="46">
        <v>28386</v>
      </c>
      <c r="M11" s="46">
        <v>32236</v>
      </c>
      <c r="N11" s="46">
        <v>36837</v>
      </c>
      <c r="O11" s="46">
        <v>42322</v>
      </c>
      <c r="P11" s="46">
        <v>46973</v>
      </c>
      <c r="Q11" s="46">
        <v>50919</v>
      </c>
      <c r="R11" s="46">
        <v>59224</v>
      </c>
      <c r="S11" s="58">
        <v>63107</v>
      </c>
    </row>
    <row r="12" spans="1:19" x14ac:dyDescent="0.35">
      <c r="A12" s="117"/>
      <c r="B12" s="115"/>
      <c r="C12" s="40">
        <v>1124</v>
      </c>
      <c r="D12" s="57" t="s">
        <v>249</v>
      </c>
      <c r="E12" s="46">
        <v>3094</v>
      </c>
      <c r="F12" s="46">
        <v>3094</v>
      </c>
      <c r="G12" s="46">
        <v>8031</v>
      </c>
      <c r="H12" s="46">
        <v>10814</v>
      </c>
      <c r="I12" s="46">
        <v>13977</v>
      </c>
      <c r="J12" s="46">
        <v>16101</v>
      </c>
      <c r="K12" s="46">
        <v>19098</v>
      </c>
      <c r="L12" s="46">
        <v>21001</v>
      </c>
      <c r="M12" s="46">
        <v>24791</v>
      </c>
      <c r="N12" s="46">
        <v>29345</v>
      </c>
      <c r="O12" s="46">
        <v>34830</v>
      </c>
      <c r="P12" s="46">
        <v>39479</v>
      </c>
      <c r="Q12" s="46">
        <v>43426</v>
      </c>
      <c r="R12" s="46">
        <v>51731</v>
      </c>
      <c r="S12" s="58">
        <v>55613</v>
      </c>
    </row>
    <row r="13" spans="1:19" x14ac:dyDescent="0.35">
      <c r="A13" s="117"/>
      <c r="B13" s="115" t="s">
        <v>141</v>
      </c>
      <c r="C13" s="40">
        <v>1131</v>
      </c>
      <c r="D13" s="57" t="s">
        <v>250</v>
      </c>
      <c r="E13" s="46">
        <v>2953</v>
      </c>
      <c r="F13" s="46">
        <v>2953</v>
      </c>
      <c r="G13" s="46">
        <v>11788</v>
      </c>
      <c r="H13" s="46">
        <v>19224</v>
      </c>
      <c r="I13" s="46">
        <v>35111</v>
      </c>
      <c r="J13" s="46">
        <v>42182</v>
      </c>
      <c r="K13" s="46">
        <v>49235</v>
      </c>
      <c r="L13" s="46">
        <v>53552</v>
      </c>
      <c r="M13" s="46">
        <v>58546</v>
      </c>
      <c r="N13" s="46">
        <v>62767</v>
      </c>
      <c r="O13" s="46">
        <v>68155</v>
      </c>
      <c r="P13" s="46">
        <v>72751</v>
      </c>
      <c r="Q13" s="46">
        <v>75815</v>
      </c>
      <c r="R13" s="46">
        <v>85418</v>
      </c>
      <c r="S13" s="58">
        <v>88659</v>
      </c>
    </row>
    <row r="14" spans="1:19" x14ac:dyDescent="0.35">
      <c r="A14" s="117"/>
      <c r="B14" s="115"/>
      <c r="C14" s="40">
        <v>1132</v>
      </c>
      <c r="D14" s="57" t="s">
        <v>251</v>
      </c>
      <c r="E14" s="46">
        <v>2953</v>
      </c>
      <c r="F14" s="46">
        <v>2953</v>
      </c>
      <c r="G14" s="46">
        <v>10812</v>
      </c>
      <c r="H14" s="46">
        <v>17385</v>
      </c>
      <c r="I14" s="46">
        <v>27104</v>
      </c>
      <c r="J14" s="46">
        <v>31964</v>
      </c>
      <c r="K14" s="46">
        <v>36649</v>
      </c>
      <c r="L14" s="46">
        <v>39743</v>
      </c>
      <c r="M14" s="46">
        <v>44608</v>
      </c>
      <c r="N14" s="46">
        <v>48723</v>
      </c>
      <c r="O14" s="46">
        <v>54111</v>
      </c>
      <c r="P14" s="46">
        <v>58707</v>
      </c>
      <c r="Q14" s="46">
        <v>61771</v>
      </c>
      <c r="R14" s="46">
        <v>71374</v>
      </c>
      <c r="S14" s="58">
        <v>74614</v>
      </c>
    </row>
    <row r="15" spans="1:19" x14ac:dyDescent="0.35">
      <c r="A15" s="117"/>
      <c r="B15" s="115"/>
      <c r="C15" s="40">
        <v>1133</v>
      </c>
      <c r="D15" s="57" t="s">
        <v>252</v>
      </c>
      <c r="E15" s="46">
        <v>2953</v>
      </c>
      <c r="F15" s="46">
        <v>2953</v>
      </c>
      <c r="G15" s="46">
        <v>9244</v>
      </c>
      <c r="H15" s="46">
        <v>13012</v>
      </c>
      <c r="I15" s="46">
        <v>20071</v>
      </c>
      <c r="J15" s="46">
        <v>23401</v>
      </c>
      <c r="K15" s="46">
        <v>27770</v>
      </c>
      <c r="L15" s="46">
        <v>30548</v>
      </c>
      <c r="M15" s="46">
        <v>34601</v>
      </c>
      <c r="N15" s="46">
        <v>39257</v>
      </c>
      <c r="O15" s="46">
        <v>45310</v>
      </c>
      <c r="P15" s="46">
        <v>51509</v>
      </c>
      <c r="Q15" s="46">
        <v>58042</v>
      </c>
      <c r="R15" s="46">
        <v>68569</v>
      </c>
      <c r="S15" s="58">
        <v>73767</v>
      </c>
    </row>
    <row r="16" spans="1:19" x14ac:dyDescent="0.35">
      <c r="A16" s="117"/>
      <c r="B16" s="115"/>
      <c r="C16" s="40">
        <v>1134</v>
      </c>
      <c r="D16" s="57" t="s">
        <v>253</v>
      </c>
      <c r="E16" s="46">
        <v>2953</v>
      </c>
      <c r="F16" s="46">
        <v>2953</v>
      </c>
      <c r="G16" s="46">
        <v>8631</v>
      </c>
      <c r="H16" s="46">
        <v>11727</v>
      </c>
      <c r="I16" s="46">
        <v>15515</v>
      </c>
      <c r="J16" s="46">
        <v>17701</v>
      </c>
      <c r="K16" s="46">
        <v>20919</v>
      </c>
      <c r="L16" s="46">
        <v>23163</v>
      </c>
      <c r="M16" s="46">
        <v>27156</v>
      </c>
      <c r="N16" s="46">
        <v>31765</v>
      </c>
      <c r="O16" s="46">
        <v>37818</v>
      </c>
      <c r="P16" s="46">
        <v>44016</v>
      </c>
      <c r="Q16" s="46">
        <v>50549</v>
      </c>
      <c r="R16" s="46">
        <v>61076</v>
      </c>
      <c r="S16" s="58">
        <v>66274</v>
      </c>
    </row>
    <row r="17" spans="1:19" x14ac:dyDescent="0.35">
      <c r="A17" s="117"/>
      <c r="B17" s="115" t="s">
        <v>142</v>
      </c>
      <c r="C17" s="40">
        <v>1141</v>
      </c>
      <c r="D17" s="57" t="s">
        <v>254</v>
      </c>
      <c r="E17" s="46">
        <v>2005</v>
      </c>
      <c r="F17" s="46">
        <v>2005</v>
      </c>
      <c r="G17" s="46">
        <v>9546</v>
      </c>
      <c r="H17" s="46">
        <v>15411</v>
      </c>
      <c r="I17" s="46">
        <v>30261</v>
      </c>
      <c r="J17" s="46">
        <v>36578</v>
      </c>
      <c r="K17" s="46">
        <v>43084</v>
      </c>
      <c r="L17" s="46">
        <v>46730</v>
      </c>
      <c r="M17" s="46">
        <v>51289</v>
      </c>
      <c r="N17" s="46">
        <v>55347</v>
      </c>
      <c r="O17" s="46">
        <v>60157</v>
      </c>
      <c r="P17" s="46">
        <v>64921</v>
      </c>
      <c r="Q17" s="46">
        <v>69859</v>
      </c>
      <c r="R17" s="46">
        <v>78216</v>
      </c>
      <c r="S17" s="58">
        <v>82087</v>
      </c>
    </row>
    <row r="18" spans="1:19" x14ac:dyDescent="0.35">
      <c r="A18" s="117"/>
      <c r="B18" s="115"/>
      <c r="C18" s="40">
        <v>1142</v>
      </c>
      <c r="D18" s="57" t="s">
        <v>255</v>
      </c>
      <c r="E18" s="46">
        <v>2005</v>
      </c>
      <c r="F18" s="46">
        <v>2005</v>
      </c>
      <c r="G18" s="46">
        <v>8571</v>
      </c>
      <c r="H18" s="46">
        <v>13571</v>
      </c>
      <c r="I18" s="46">
        <v>22254</v>
      </c>
      <c r="J18" s="46">
        <v>26360</v>
      </c>
      <c r="K18" s="46">
        <v>30498</v>
      </c>
      <c r="L18" s="46">
        <v>32920</v>
      </c>
      <c r="M18" s="46">
        <v>37351</v>
      </c>
      <c r="N18" s="46">
        <v>41302</v>
      </c>
      <c r="O18" s="46">
        <v>46113</v>
      </c>
      <c r="P18" s="46">
        <v>50876</v>
      </c>
      <c r="Q18" s="46">
        <v>55814</v>
      </c>
      <c r="R18" s="46">
        <v>64171</v>
      </c>
      <c r="S18" s="58">
        <v>68042</v>
      </c>
    </row>
    <row r="19" spans="1:19" x14ac:dyDescent="0.35">
      <c r="A19" s="117"/>
      <c r="B19" s="115"/>
      <c r="C19" s="40">
        <v>1143</v>
      </c>
      <c r="D19" s="57" t="s">
        <v>256</v>
      </c>
      <c r="E19" s="46">
        <v>2005</v>
      </c>
      <c r="F19" s="46">
        <v>2005</v>
      </c>
      <c r="G19" s="46">
        <v>7598</v>
      </c>
      <c r="H19" s="46">
        <v>11027</v>
      </c>
      <c r="I19" s="46">
        <v>17361</v>
      </c>
      <c r="J19" s="46">
        <v>20551</v>
      </c>
      <c r="K19" s="46">
        <v>24655</v>
      </c>
      <c r="L19" s="46">
        <v>27052</v>
      </c>
      <c r="M19" s="46">
        <v>30435</v>
      </c>
      <c r="N19" s="46">
        <v>33961</v>
      </c>
      <c r="O19" s="46">
        <v>38307</v>
      </c>
      <c r="P19" s="46">
        <v>42313</v>
      </c>
      <c r="Q19" s="46">
        <v>46978</v>
      </c>
      <c r="R19" s="46">
        <v>53965</v>
      </c>
      <c r="S19" s="58">
        <v>57235</v>
      </c>
    </row>
    <row r="20" spans="1:19" x14ac:dyDescent="0.35">
      <c r="A20" s="117"/>
      <c r="B20" s="115"/>
      <c r="C20" s="40">
        <v>1144</v>
      </c>
      <c r="D20" s="57" t="s">
        <v>257</v>
      </c>
      <c r="E20" s="46">
        <v>2005</v>
      </c>
      <c r="F20" s="46">
        <v>2005</v>
      </c>
      <c r="G20" s="46">
        <v>6985</v>
      </c>
      <c r="H20" s="46">
        <v>9743</v>
      </c>
      <c r="I20" s="46">
        <v>12805</v>
      </c>
      <c r="J20" s="46">
        <v>14851</v>
      </c>
      <c r="K20" s="46">
        <v>17805</v>
      </c>
      <c r="L20" s="46">
        <v>19667</v>
      </c>
      <c r="M20" s="46">
        <v>22990</v>
      </c>
      <c r="N20" s="46">
        <v>26469</v>
      </c>
      <c r="O20" s="46">
        <v>30815</v>
      </c>
      <c r="P20" s="46">
        <v>34820</v>
      </c>
      <c r="Q20" s="46">
        <v>39485</v>
      </c>
      <c r="R20" s="46">
        <v>46471</v>
      </c>
      <c r="S20" s="58">
        <v>49742</v>
      </c>
    </row>
    <row r="21" spans="1:19" x14ac:dyDescent="0.35">
      <c r="A21" s="117"/>
      <c r="B21" s="115" t="s">
        <v>143</v>
      </c>
      <c r="C21" s="40">
        <v>1151</v>
      </c>
      <c r="D21" s="57" t="s">
        <v>258</v>
      </c>
      <c r="E21" s="46">
        <v>2047</v>
      </c>
      <c r="F21" s="46">
        <v>2047</v>
      </c>
      <c r="G21" s="46">
        <v>10114</v>
      </c>
      <c r="H21" s="46">
        <v>16517</v>
      </c>
      <c r="I21" s="46">
        <v>32990</v>
      </c>
      <c r="J21" s="46">
        <v>41708</v>
      </c>
      <c r="K21" s="46">
        <v>50319</v>
      </c>
      <c r="L21" s="46">
        <v>56342</v>
      </c>
      <c r="M21" s="46">
        <v>60970</v>
      </c>
      <c r="N21" s="46">
        <v>65293</v>
      </c>
      <c r="O21" s="46">
        <v>70111</v>
      </c>
      <c r="P21" s="46">
        <v>74706</v>
      </c>
      <c r="Q21" s="46">
        <v>78878</v>
      </c>
      <c r="R21" s="46">
        <v>87597</v>
      </c>
      <c r="S21" s="58">
        <v>89911</v>
      </c>
    </row>
    <row r="22" spans="1:19" x14ac:dyDescent="0.35">
      <c r="A22" s="117"/>
      <c r="B22" s="115"/>
      <c r="C22" s="40">
        <v>1152</v>
      </c>
      <c r="D22" s="57" t="s">
        <v>259</v>
      </c>
      <c r="E22" s="46">
        <v>2047</v>
      </c>
      <c r="F22" s="46">
        <v>2047</v>
      </c>
      <c r="G22" s="46">
        <v>9139</v>
      </c>
      <c r="H22" s="46">
        <v>14677</v>
      </c>
      <c r="I22" s="46">
        <v>24983</v>
      </c>
      <c r="J22" s="46">
        <v>31489</v>
      </c>
      <c r="K22" s="46">
        <v>37733</v>
      </c>
      <c r="L22" s="46">
        <v>42533</v>
      </c>
      <c r="M22" s="46">
        <v>47032</v>
      </c>
      <c r="N22" s="46">
        <v>51248</v>
      </c>
      <c r="O22" s="46">
        <v>56067</v>
      </c>
      <c r="P22" s="46">
        <v>60661</v>
      </c>
      <c r="Q22" s="46">
        <v>64833</v>
      </c>
      <c r="R22" s="46">
        <v>73553</v>
      </c>
      <c r="S22" s="58">
        <v>75867</v>
      </c>
    </row>
    <row r="23" spans="1:19" x14ac:dyDescent="0.35">
      <c r="A23" s="117"/>
      <c r="B23" s="115"/>
      <c r="C23" s="40">
        <v>1153</v>
      </c>
      <c r="D23" s="57" t="s">
        <v>260</v>
      </c>
      <c r="E23" s="46">
        <v>2047</v>
      </c>
      <c r="F23" s="46">
        <v>2047</v>
      </c>
      <c r="G23" s="46">
        <v>8275</v>
      </c>
      <c r="H23" s="46">
        <v>12083</v>
      </c>
      <c r="I23" s="46">
        <v>19341</v>
      </c>
      <c r="J23" s="46">
        <v>24652</v>
      </c>
      <c r="K23" s="46">
        <v>31062</v>
      </c>
      <c r="L23" s="46">
        <v>35952</v>
      </c>
      <c r="M23" s="46">
        <v>39503</v>
      </c>
      <c r="N23" s="46">
        <v>43358</v>
      </c>
      <c r="O23" s="46">
        <v>47902</v>
      </c>
      <c r="P23" s="46">
        <v>51466</v>
      </c>
      <c r="Q23" s="46">
        <v>53950</v>
      </c>
      <c r="R23" s="46">
        <v>60345</v>
      </c>
      <c r="S23" s="58">
        <v>62353</v>
      </c>
    </row>
    <row r="24" spans="1:19" x14ac:dyDescent="0.35">
      <c r="A24" s="117"/>
      <c r="B24" s="115"/>
      <c r="C24" s="40">
        <v>1154</v>
      </c>
      <c r="D24" s="57" t="s">
        <v>261</v>
      </c>
      <c r="E24" s="46">
        <v>2047</v>
      </c>
      <c r="F24" s="46">
        <v>2047</v>
      </c>
      <c r="G24" s="46">
        <v>7662</v>
      </c>
      <c r="H24" s="46">
        <v>10799</v>
      </c>
      <c r="I24" s="46">
        <v>14785</v>
      </c>
      <c r="J24" s="46">
        <v>18952</v>
      </c>
      <c r="K24" s="46">
        <v>24212</v>
      </c>
      <c r="L24" s="46">
        <v>28567</v>
      </c>
      <c r="M24" s="46">
        <v>32058</v>
      </c>
      <c r="N24" s="46">
        <v>35866</v>
      </c>
      <c r="O24" s="46">
        <v>40411</v>
      </c>
      <c r="P24" s="46">
        <v>43973</v>
      </c>
      <c r="Q24" s="46">
        <v>46457</v>
      </c>
      <c r="R24" s="46">
        <v>52852</v>
      </c>
      <c r="S24" s="58">
        <v>54860</v>
      </c>
    </row>
    <row r="25" spans="1:19" x14ac:dyDescent="0.35">
      <c r="A25" s="117"/>
      <c r="B25" s="119" t="s">
        <v>144</v>
      </c>
      <c r="C25" s="40">
        <v>1181</v>
      </c>
      <c r="D25" s="57" t="s">
        <v>262</v>
      </c>
      <c r="E25" s="46">
        <v>2047</v>
      </c>
      <c r="F25" s="46">
        <v>2047</v>
      </c>
      <c r="G25" s="46">
        <v>10074</v>
      </c>
      <c r="H25" s="46">
        <v>16608</v>
      </c>
      <c r="I25" s="46">
        <v>33468</v>
      </c>
      <c r="J25" s="46">
        <v>43286</v>
      </c>
      <c r="K25" s="46">
        <v>53078</v>
      </c>
      <c r="L25" s="46">
        <v>59800</v>
      </c>
      <c r="M25" s="46">
        <v>65398</v>
      </c>
      <c r="N25" s="46">
        <v>70652</v>
      </c>
      <c r="O25" s="46">
        <v>76113</v>
      </c>
      <c r="P25" s="46">
        <v>81257</v>
      </c>
      <c r="Q25" s="46">
        <v>85436</v>
      </c>
      <c r="R25" s="46">
        <v>94587</v>
      </c>
      <c r="S25" s="58">
        <v>96929</v>
      </c>
    </row>
    <row r="26" spans="1:19" x14ac:dyDescent="0.35">
      <c r="A26" s="117"/>
      <c r="B26" s="119"/>
      <c r="C26" s="40">
        <v>1182</v>
      </c>
      <c r="D26" s="57" t="s">
        <v>263</v>
      </c>
      <c r="E26" s="46">
        <v>2047</v>
      </c>
      <c r="F26" s="46">
        <v>2047</v>
      </c>
      <c r="G26" s="46">
        <v>9098</v>
      </c>
      <c r="H26" s="46">
        <v>14769</v>
      </c>
      <c r="I26" s="46">
        <v>25461</v>
      </c>
      <c r="J26" s="46">
        <v>33068</v>
      </c>
      <c r="K26" s="46">
        <v>40493</v>
      </c>
      <c r="L26" s="46">
        <v>45991</v>
      </c>
      <c r="M26" s="46">
        <v>51459</v>
      </c>
      <c r="N26" s="46">
        <v>56608</v>
      </c>
      <c r="O26" s="46">
        <v>62069</v>
      </c>
      <c r="P26" s="46">
        <v>67213</v>
      </c>
      <c r="Q26" s="46">
        <v>71391</v>
      </c>
      <c r="R26" s="46">
        <v>80543</v>
      </c>
      <c r="S26" s="58">
        <v>82884</v>
      </c>
    </row>
    <row r="27" spans="1:19" x14ac:dyDescent="0.35">
      <c r="A27" s="117"/>
      <c r="B27" s="119"/>
      <c r="C27" s="40">
        <v>1183</v>
      </c>
      <c r="D27" s="57" t="s">
        <v>264</v>
      </c>
      <c r="E27" s="46">
        <v>2047</v>
      </c>
      <c r="F27" s="46">
        <v>2047</v>
      </c>
      <c r="G27" s="46">
        <v>8235</v>
      </c>
      <c r="H27" s="46">
        <v>12174</v>
      </c>
      <c r="I27" s="46">
        <v>19820</v>
      </c>
      <c r="J27" s="46">
        <v>25786</v>
      </c>
      <c r="K27" s="46">
        <v>33298</v>
      </c>
      <c r="L27" s="46">
        <v>38798</v>
      </c>
      <c r="M27" s="46">
        <v>43151</v>
      </c>
      <c r="N27" s="46">
        <v>47671</v>
      </c>
      <c r="O27" s="46">
        <v>52712</v>
      </c>
      <c r="P27" s="46">
        <v>56699</v>
      </c>
      <c r="Q27" s="46">
        <v>58888</v>
      </c>
      <c r="R27" s="46">
        <v>65098</v>
      </c>
      <c r="S27" s="58">
        <v>66848</v>
      </c>
    </row>
    <row r="28" spans="1:19" x14ac:dyDescent="0.35">
      <c r="A28" s="117"/>
      <c r="B28" s="119"/>
      <c r="C28" s="59">
        <v>1184</v>
      </c>
      <c r="D28" s="60" t="s">
        <v>265</v>
      </c>
      <c r="E28" s="61">
        <v>2047</v>
      </c>
      <c r="F28" s="61">
        <v>2047</v>
      </c>
      <c r="G28" s="61">
        <v>7622</v>
      </c>
      <c r="H28" s="61">
        <v>10890</v>
      </c>
      <c r="I28" s="61">
        <v>15264</v>
      </c>
      <c r="J28" s="61">
        <v>20086</v>
      </c>
      <c r="K28" s="61">
        <v>26448</v>
      </c>
      <c r="L28" s="61">
        <v>31413</v>
      </c>
      <c r="M28" s="61">
        <v>35706</v>
      </c>
      <c r="N28" s="61">
        <v>40179</v>
      </c>
      <c r="O28" s="61">
        <v>45220</v>
      </c>
      <c r="P28" s="61">
        <v>49205</v>
      </c>
      <c r="Q28" s="61">
        <v>51395</v>
      </c>
      <c r="R28" s="61">
        <v>57605</v>
      </c>
      <c r="S28" s="62">
        <v>59355</v>
      </c>
    </row>
    <row r="29" spans="1:19" x14ac:dyDescent="0.35">
      <c r="A29" s="120" t="s">
        <v>134</v>
      </c>
      <c r="B29" s="118" t="s">
        <v>139</v>
      </c>
      <c r="C29" s="53">
        <v>1211</v>
      </c>
      <c r="D29" s="54" t="s">
        <v>266</v>
      </c>
      <c r="E29" s="55">
        <v>4084</v>
      </c>
      <c r="F29" s="55">
        <v>4084</v>
      </c>
      <c r="G29" s="55">
        <v>10398</v>
      </c>
      <c r="H29" s="55">
        <v>15443</v>
      </c>
      <c r="I29" s="55">
        <v>30161</v>
      </c>
      <c r="J29" s="55">
        <v>36865</v>
      </c>
      <c r="K29" s="55">
        <v>43963</v>
      </c>
      <c r="L29" s="55">
        <v>48086</v>
      </c>
      <c r="M29" s="55">
        <v>52186</v>
      </c>
      <c r="N29" s="55">
        <v>55816</v>
      </c>
      <c r="O29" s="55">
        <v>59862</v>
      </c>
      <c r="P29" s="55">
        <v>63373</v>
      </c>
      <c r="Q29" s="55">
        <v>67129</v>
      </c>
      <c r="R29" s="55">
        <v>74603</v>
      </c>
      <c r="S29" s="56">
        <v>77239</v>
      </c>
    </row>
    <row r="30" spans="1:19" x14ac:dyDescent="0.35">
      <c r="A30" s="120"/>
      <c r="B30" s="118"/>
      <c r="C30" s="40">
        <v>1212</v>
      </c>
      <c r="D30" s="57" t="s">
        <v>267</v>
      </c>
      <c r="E30" s="46">
        <v>4084</v>
      </c>
      <c r="F30" s="46">
        <v>4084</v>
      </c>
      <c r="G30" s="46">
        <v>9423</v>
      </c>
      <c r="H30" s="46">
        <v>13603</v>
      </c>
      <c r="I30" s="46">
        <v>22154</v>
      </c>
      <c r="J30" s="46">
        <v>26647</v>
      </c>
      <c r="K30" s="46">
        <v>31377</v>
      </c>
      <c r="L30" s="46">
        <v>34277</v>
      </c>
      <c r="M30" s="46">
        <v>38248</v>
      </c>
      <c r="N30" s="46">
        <v>41771</v>
      </c>
      <c r="O30" s="46">
        <v>45818</v>
      </c>
      <c r="P30" s="46">
        <v>49329</v>
      </c>
      <c r="Q30" s="46">
        <v>53084</v>
      </c>
      <c r="R30" s="46">
        <v>60559</v>
      </c>
      <c r="S30" s="58">
        <v>63195</v>
      </c>
    </row>
    <row r="31" spans="1:19" x14ac:dyDescent="0.35">
      <c r="A31" s="120"/>
      <c r="B31" s="118"/>
      <c r="C31" s="40">
        <v>1213</v>
      </c>
      <c r="D31" s="57" t="s">
        <v>268</v>
      </c>
      <c r="E31" s="46">
        <v>4084</v>
      </c>
      <c r="F31" s="46">
        <v>4084</v>
      </c>
      <c r="G31" s="46">
        <v>8716</v>
      </c>
      <c r="H31" s="46">
        <v>11872</v>
      </c>
      <c r="I31" s="46">
        <v>18271</v>
      </c>
      <c r="J31" s="46">
        <v>22080</v>
      </c>
      <c r="K31" s="46">
        <v>26820</v>
      </c>
      <c r="L31" s="46">
        <v>29712</v>
      </c>
      <c r="M31" s="46">
        <v>32737</v>
      </c>
      <c r="N31" s="46">
        <v>36007</v>
      </c>
      <c r="O31" s="46">
        <v>39685</v>
      </c>
      <c r="P31" s="46">
        <v>42683</v>
      </c>
      <c r="Q31" s="46">
        <v>46371</v>
      </c>
      <c r="R31" s="46">
        <v>53016</v>
      </c>
      <c r="S31" s="58">
        <v>55665</v>
      </c>
    </row>
    <row r="32" spans="1:19" x14ac:dyDescent="0.35">
      <c r="A32" s="120"/>
      <c r="B32" s="118"/>
      <c r="C32" s="40">
        <v>1214</v>
      </c>
      <c r="D32" s="57" t="s">
        <v>269</v>
      </c>
      <c r="E32" s="46">
        <v>4084</v>
      </c>
      <c r="F32" s="46">
        <v>4084</v>
      </c>
      <c r="G32" s="46">
        <v>8103</v>
      </c>
      <c r="H32" s="46">
        <v>10587</v>
      </c>
      <c r="I32" s="46">
        <v>13715</v>
      </c>
      <c r="J32" s="46">
        <v>16380</v>
      </c>
      <c r="K32" s="46">
        <v>19970</v>
      </c>
      <c r="L32" s="46">
        <v>22328</v>
      </c>
      <c r="M32" s="46">
        <v>25292</v>
      </c>
      <c r="N32" s="46">
        <v>28516</v>
      </c>
      <c r="O32" s="46">
        <v>32193</v>
      </c>
      <c r="P32" s="46">
        <v>35190</v>
      </c>
      <c r="Q32" s="46">
        <v>38877</v>
      </c>
      <c r="R32" s="46">
        <v>45523</v>
      </c>
      <c r="S32" s="58">
        <v>48171</v>
      </c>
    </row>
    <row r="33" spans="1:19" x14ac:dyDescent="0.35">
      <c r="A33" s="120"/>
      <c r="B33" s="115" t="s">
        <v>140</v>
      </c>
      <c r="C33" s="40">
        <v>1221</v>
      </c>
      <c r="D33" s="57" t="s">
        <v>270</v>
      </c>
      <c r="E33" s="46">
        <v>4112</v>
      </c>
      <c r="F33" s="46">
        <v>4112</v>
      </c>
      <c r="G33" s="46">
        <v>11074</v>
      </c>
      <c r="H33" s="46">
        <v>16496</v>
      </c>
      <c r="I33" s="46">
        <v>30734</v>
      </c>
      <c r="J33" s="46">
        <v>36833</v>
      </c>
      <c r="K33" s="46">
        <v>43262</v>
      </c>
      <c r="L33" s="46">
        <v>46840</v>
      </c>
      <c r="M33" s="46">
        <v>50839</v>
      </c>
      <c r="N33" s="46">
        <v>54305</v>
      </c>
      <c r="O33" s="46">
        <v>58436</v>
      </c>
      <c r="P33" s="46">
        <v>62507</v>
      </c>
      <c r="Q33" s="46">
        <v>66969</v>
      </c>
      <c r="R33" s="46">
        <v>76034</v>
      </c>
      <c r="S33" s="58">
        <v>79065</v>
      </c>
    </row>
    <row r="34" spans="1:19" x14ac:dyDescent="0.35">
      <c r="A34" s="120"/>
      <c r="B34" s="115"/>
      <c r="C34" s="40">
        <v>1222</v>
      </c>
      <c r="D34" s="57" t="s">
        <v>271</v>
      </c>
      <c r="E34" s="46">
        <v>4112</v>
      </c>
      <c r="F34" s="46">
        <v>4112</v>
      </c>
      <c r="G34" s="46">
        <v>10098</v>
      </c>
      <c r="H34" s="46">
        <v>14657</v>
      </c>
      <c r="I34" s="46">
        <v>22727</v>
      </c>
      <c r="J34" s="46">
        <v>26615</v>
      </c>
      <c r="K34" s="46">
        <v>30676</v>
      </c>
      <c r="L34" s="46">
        <v>33030</v>
      </c>
      <c r="M34" s="46">
        <v>36900</v>
      </c>
      <c r="N34" s="46">
        <v>40260</v>
      </c>
      <c r="O34" s="46">
        <v>44391</v>
      </c>
      <c r="P34" s="46">
        <v>48462</v>
      </c>
      <c r="Q34" s="46">
        <v>52924</v>
      </c>
      <c r="R34" s="46">
        <v>61990</v>
      </c>
      <c r="S34" s="58">
        <v>65020</v>
      </c>
    </row>
    <row r="35" spans="1:19" x14ac:dyDescent="0.35">
      <c r="A35" s="120"/>
      <c r="B35" s="115"/>
      <c r="C35" s="40">
        <v>1223</v>
      </c>
      <c r="D35" s="57" t="s">
        <v>272</v>
      </c>
      <c r="E35" s="46">
        <v>4112</v>
      </c>
      <c r="F35" s="46">
        <v>4112</v>
      </c>
      <c r="G35" s="46">
        <v>9371</v>
      </c>
      <c r="H35" s="46">
        <v>12987</v>
      </c>
      <c r="I35" s="46">
        <v>19241</v>
      </c>
      <c r="J35" s="46">
        <v>22439</v>
      </c>
      <c r="K35" s="46">
        <v>26567</v>
      </c>
      <c r="L35" s="46">
        <v>28739</v>
      </c>
      <c r="M35" s="46">
        <v>31687</v>
      </c>
      <c r="N35" s="46">
        <v>34930</v>
      </c>
      <c r="O35" s="46">
        <v>38874</v>
      </c>
      <c r="P35" s="46">
        <v>42896</v>
      </c>
      <c r="Q35" s="46">
        <v>47713</v>
      </c>
      <c r="R35" s="46">
        <v>55930</v>
      </c>
      <c r="S35" s="58">
        <v>59186</v>
      </c>
    </row>
    <row r="36" spans="1:19" x14ac:dyDescent="0.35">
      <c r="A36" s="120"/>
      <c r="B36" s="115"/>
      <c r="C36" s="40">
        <v>1224</v>
      </c>
      <c r="D36" s="57" t="s">
        <v>273</v>
      </c>
      <c r="E36" s="46">
        <v>4112</v>
      </c>
      <c r="F36" s="46">
        <v>4112</v>
      </c>
      <c r="G36" s="46">
        <v>8759</v>
      </c>
      <c r="H36" s="46">
        <v>11703</v>
      </c>
      <c r="I36" s="46">
        <v>14685</v>
      </c>
      <c r="J36" s="46">
        <v>16739</v>
      </c>
      <c r="K36" s="46">
        <v>19717</v>
      </c>
      <c r="L36" s="46">
        <v>21354</v>
      </c>
      <c r="M36" s="46">
        <v>24242</v>
      </c>
      <c r="N36" s="46">
        <v>27439</v>
      </c>
      <c r="O36" s="46">
        <v>31382</v>
      </c>
      <c r="P36" s="46">
        <v>35403</v>
      </c>
      <c r="Q36" s="46">
        <v>40219</v>
      </c>
      <c r="R36" s="46">
        <v>48437</v>
      </c>
      <c r="S36" s="58">
        <v>51693</v>
      </c>
    </row>
    <row r="37" spans="1:19" x14ac:dyDescent="0.35">
      <c r="A37" s="120"/>
      <c r="B37" s="115" t="s">
        <v>141</v>
      </c>
      <c r="C37" s="40">
        <v>1231</v>
      </c>
      <c r="D37" s="57" t="s">
        <v>274</v>
      </c>
      <c r="E37" s="46">
        <v>4112</v>
      </c>
      <c r="F37" s="46">
        <v>4112</v>
      </c>
      <c r="G37" s="46">
        <v>11015</v>
      </c>
      <c r="H37" s="46">
        <v>16432</v>
      </c>
      <c r="I37" s="46">
        <v>30668</v>
      </c>
      <c r="J37" s="46">
        <v>36763</v>
      </c>
      <c r="K37" s="46">
        <v>43188</v>
      </c>
      <c r="L37" s="46">
        <v>46767</v>
      </c>
      <c r="M37" s="46">
        <v>50764</v>
      </c>
      <c r="N37" s="46">
        <v>54237</v>
      </c>
      <c r="O37" s="46">
        <v>58365</v>
      </c>
      <c r="P37" s="46">
        <v>62432</v>
      </c>
      <c r="Q37" s="46">
        <v>66894</v>
      </c>
      <c r="R37" s="46">
        <v>75959</v>
      </c>
      <c r="S37" s="58">
        <v>78990</v>
      </c>
    </row>
    <row r="38" spans="1:19" x14ac:dyDescent="0.35">
      <c r="A38" s="120"/>
      <c r="B38" s="115"/>
      <c r="C38" s="40">
        <v>1232</v>
      </c>
      <c r="D38" s="57" t="s">
        <v>275</v>
      </c>
      <c r="E38" s="46">
        <v>4112</v>
      </c>
      <c r="F38" s="46">
        <v>4112</v>
      </c>
      <c r="G38" s="46">
        <v>10039</v>
      </c>
      <c r="H38" s="46">
        <v>14593</v>
      </c>
      <c r="I38" s="46">
        <v>22661</v>
      </c>
      <c r="J38" s="46">
        <v>26545</v>
      </c>
      <c r="K38" s="46">
        <v>30603</v>
      </c>
      <c r="L38" s="46">
        <v>32957</v>
      </c>
      <c r="M38" s="46">
        <v>36826</v>
      </c>
      <c r="N38" s="46">
        <v>40193</v>
      </c>
      <c r="O38" s="46">
        <v>44320</v>
      </c>
      <c r="P38" s="46">
        <v>48388</v>
      </c>
      <c r="Q38" s="46">
        <v>52850</v>
      </c>
      <c r="R38" s="46">
        <v>61915</v>
      </c>
      <c r="S38" s="58">
        <v>64946</v>
      </c>
    </row>
    <row r="39" spans="1:19" x14ac:dyDescent="0.35">
      <c r="A39" s="120"/>
      <c r="B39" s="115"/>
      <c r="C39" s="40">
        <v>1233</v>
      </c>
      <c r="D39" s="57" t="s">
        <v>276</v>
      </c>
      <c r="E39" s="46">
        <v>4112</v>
      </c>
      <c r="F39" s="46">
        <v>4112</v>
      </c>
      <c r="G39" s="46">
        <v>9312</v>
      </c>
      <c r="H39" s="46">
        <v>12923</v>
      </c>
      <c r="I39" s="46">
        <v>19175</v>
      </c>
      <c r="J39" s="46">
        <v>22369</v>
      </c>
      <c r="K39" s="46">
        <v>26493</v>
      </c>
      <c r="L39" s="46">
        <v>28666</v>
      </c>
      <c r="M39" s="46">
        <v>31613</v>
      </c>
      <c r="N39" s="46">
        <v>34863</v>
      </c>
      <c r="O39" s="46">
        <v>38803</v>
      </c>
      <c r="P39" s="46">
        <v>42821</v>
      </c>
      <c r="Q39" s="46">
        <v>47638</v>
      </c>
      <c r="R39" s="46">
        <v>55856</v>
      </c>
      <c r="S39" s="58">
        <v>59111</v>
      </c>
    </row>
    <row r="40" spans="1:19" x14ac:dyDescent="0.35">
      <c r="A40" s="120"/>
      <c r="B40" s="115"/>
      <c r="C40" s="40">
        <v>1234</v>
      </c>
      <c r="D40" s="57" t="s">
        <v>277</v>
      </c>
      <c r="E40" s="46">
        <v>4112</v>
      </c>
      <c r="F40" s="46">
        <v>4112</v>
      </c>
      <c r="G40" s="46">
        <v>8700</v>
      </c>
      <c r="H40" s="46">
        <v>11639</v>
      </c>
      <c r="I40" s="46">
        <v>14619</v>
      </c>
      <c r="J40" s="46">
        <v>16669</v>
      </c>
      <c r="K40" s="46">
        <v>19643</v>
      </c>
      <c r="L40" s="46">
        <v>21281</v>
      </c>
      <c r="M40" s="46">
        <v>24168</v>
      </c>
      <c r="N40" s="46">
        <v>27371</v>
      </c>
      <c r="O40" s="46">
        <v>31311</v>
      </c>
      <c r="P40" s="46">
        <v>35328</v>
      </c>
      <c r="Q40" s="46">
        <v>40145</v>
      </c>
      <c r="R40" s="46">
        <v>48362</v>
      </c>
      <c r="S40" s="58">
        <v>51618</v>
      </c>
    </row>
    <row r="41" spans="1:19" x14ac:dyDescent="0.35">
      <c r="A41" s="120"/>
      <c r="B41" s="115" t="s">
        <v>142</v>
      </c>
      <c r="C41" s="40">
        <v>1241</v>
      </c>
      <c r="D41" s="57" t="s">
        <v>278</v>
      </c>
      <c r="E41" s="46">
        <v>1900</v>
      </c>
      <c r="F41" s="46">
        <v>1900</v>
      </c>
      <c r="G41" s="46">
        <v>8177</v>
      </c>
      <c r="H41" s="46">
        <v>13155</v>
      </c>
      <c r="I41" s="46">
        <v>27221</v>
      </c>
      <c r="J41" s="46">
        <v>33105</v>
      </c>
      <c r="K41" s="46">
        <v>39443</v>
      </c>
      <c r="L41" s="46">
        <v>42793</v>
      </c>
      <c r="M41" s="46">
        <v>47088</v>
      </c>
      <c r="N41" s="46">
        <v>51221</v>
      </c>
      <c r="O41" s="46">
        <v>56145</v>
      </c>
      <c r="P41" s="46">
        <v>62268</v>
      </c>
      <c r="Q41" s="46">
        <v>68503</v>
      </c>
      <c r="R41" s="46">
        <v>78133</v>
      </c>
      <c r="S41" s="58">
        <v>82472</v>
      </c>
    </row>
    <row r="42" spans="1:19" x14ac:dyDescent="0.35">
      <c r="A42" s="120"/>
      <c r="B42" s="115"/>
      <c r="C42" s="40">
        <v>1242</v>
      </c>
      <c r="D42" s="57" t="s">
        <v>279</v>
      </c>
      <c r="E42" s="46">
        <v>1900</v>
      </c>
      <c r="F42" s="46">
        <v>1900</v>
      </c>
      <c r="G42" s="46">
        <v>7201</v>
      </c>
      <c r="H42" s="46">
        <v>11316</v>
      </c>
      <c r="I42" s="46">
        <v>19214</v>
      </c>
      <c r="J42" s="46">
        <v>22887</v>
      </c>
      <c r="K42" s="46">
        <v>26857</v>
      </c>
      <c r="L42" s="46">
        <v>28983</v>
      </c>
      <c r="M42" s="46">
        <v>33150</v>
      </c>
      <c r="N42" s="46">
        <v>37176</v>
      </c>
      <c r="O42" s="46">
        <v>42101</v>
      </c>
      <c r="P42" s="46">
        <v>48224</v>
      </c>
      <c r="Q42" s="46">
        <v>54458</v>
      </c>
      <c r="R42" s="46">
        <v>64088</v>
      </c>
      <c r="S42" s="58">
        <v>68428</v>
      </c>
    </row>
    <row r="43" spans="1:19" x14ac:dyDescent="0.35">
      <c r="A43" s="120"/>
      <c r="B43" s="115"/>
      <c r="C43" s="40">
        <v>1243</v>
      </c>
      <c r="D43" s="57" t="s">
        <v>280</v>
      </c>
      <c r="E43" s="46">
        <v>1900</v>
      </c>
      <c r="F43" s="46">
        <v>1900</v>
      </c>
      <c r="G43" s="46">
        <v>6606</v>
      </c>
      <c r="H43" s="46">
        <v>9787</v>
      </c>
      <c r="I43" s="46">
        <v>15583</v>
      </c>
      <c r="J43" s="46">
        <v>18464</v>
      </c>
      <c r="K43" s="46">
        <v>22363</v>
      </c>
      <c r="L43" s="46">
        <v>24413</v>
      </c>
      <c r="M43" s="46">
        <v>27559</v>
      </c>
      <c r="N43" s="46">
        <v>31197</v>
      </c>
      <c r="O43" s="46">
        <v>35750</v>
      </c>
      <c r="P43" s="46">
        <v>40752</v>
      </c>
      <c r="Q43" s="46">
        <v>46326</v>
      </c>
      <c r="R43" s="46">
        <v>53907</v>
      </c>
      <c r="S43" s="58">
        <v>58170</v>
      </c>
    </row>
    <row r="44" spans="1:19" x14ac:dyDescent="0.35">
      <c r="A44" s="120"/>
      <c r="B44" s="115"/>
      <c r="C44" s="40">
        <v>1244</v>
      </c>
      <c r="D44" s="57" t="s">
        <v>281</v>
      </c>
      <c r="E44" s="46">
        <v>1900</v>
      </c>
      <c r="F44" s="46">
        <v>1900</v>
      </c>
      <c r="G44" s="46">
        <v>5993</v>
      </c>
      <c r="H44" s="46">
        <v>8502</v>
      </c>
      <c r="I44" s="46">
        <v>11028</v>
      </c>
      <c r="J44" s="46">
        <v>12764</v>
      </c>
      <c r="K44" s="46">
        <v>15513</v>
      </c>
      <c r="L44" s="46">
        <v>17028</v>
      </c>
      <c r="M44" s="46">
        <v>20114</v>
      </c>
      <c r="N44" s="46">
        <v>23705</v>
      </c>
      <c r="O44" s="46">
        <v>28259</v>
      </c>
      <c r="P44" s="46">
        <v>33258</v>
      </c>
      <c r="Q44" s="46">
        <v>38833</v>
      </c>
      <c r="R44" s="46">
        <v>46414</v>
      </c>
      <c r="S44" s="58">
        <v>50677</v>
      </c>
    </row>
    <row r="45" spans="1:19" x14ac:dyDescent="0.35">
      <c r="A45" s="120"/>
      <c r="B45" s="115" t="s">
        <v>143</v>
      </c>
      <c r="C45" s="40">
        <v>1251</v>
      </c>
      <c r="D45" s="57" t="s">
        <v>282</v>
      </c>
      <c r="E45" s="46">
        <v>1907</v>
      </c>
      <c r="F45" s="46">
        <v>1907</v>
      </c>
      <c r="G45" s="46">
        <v>8247</v>
      </c>
      <c r="H45" s="46">
        <v>13373</v>
      </c>
      <c r="I45" s="46">
        <v>28179</v>
      </c>
      <c r="J45" s="46">
        <v>35083</v>
      </c>
      <c r="K45" s="46">
        <v>42460</v>
      </c>
      <c r="L45" s="46">
        <v>47044</v>
      </c>
      <c r="M45" s="46">
        <v>50838</v>
      </c>
      <c r="N45" s="46">
        <v>54235</v>
      </c>
      <c r="O45" s="46">
        <v>58065</v>
      </c>
      <c r="P45" s="46">
        <v>61658</v>
      </c>
      <c r="Q45" s="46">
        <v>65460</v>
      </c>
      <c r="R45" s="46">
        <v>71811</v>
      </c>
      <c r="S45" s="58">
        <v>73976</v>
      </c>
    </row>
    <row r="46" spans="1:19" x14ac:dyDescent="0.35">
      <c r="A46" s="120"/>
      <c r="B46" s="115"/>
      <c r="C46" s="40">
        <v>1252</v>
      </c>
      <c r="D46" s="57" t="s">
        <v>283</v>
      </c>
      <c r="E46" s="46">
        <v>1907</v>
      </c>
      <c r="F46" s="46">
        <v>1907</v>
      </c>
      <c r="G46" s="46">
        <v>7272</v>
      </c>
      <c r="H46" s="46">
        <v>11533</v>
      </c>
      <c r="I46" s="46">
        <v>20172</v>
      </c>
      <c r="J46" s="46">
        <v>24865</v>
      </c>
      <c r="K46" s="46">
        <v>29874</v>
      </c>
      <c r="L46" s="46">
        <v>33235</v>
      </c>
      <c r="M46" s="46">
        <v>36900</v>
      </c>
      <c r="N46" s="46">
        <v>40191</v>
      </c>
      <c r="O46" s="46">
        <v>44021</v>
      </c>
      <c r="P46" s="46">
        <v>47613</v>
      </c>
      <c r="Q46" s="46">
        <v>51416</v>
      </c>
      <c r="R46" s="46">
        <v>57767</v>
      </c>
      <c r="S46" s="58">
        <v>59932</v>
      </c>
    </row>
    <row r="47" spans="1:19" x14ac:dyDescent="0.35">
      <c r="A47" s="120"/>
      <c r="B47" s="115"/>
      <c r="C47" s="40">
        <v>1253</v>
      </c>
      <c r="D47" s="57" t="s">
        <v>284</v>
      </c>
      <c r="E47" s="46">
        <v>1837</v>
      </c>
      <c r="F47" s="46">
        <v>1837</v>
      </c>
      <c r="G47" s="46">
        <v>6540</v>
      </c>
      <c r="H47" s="46">
        <v>9702</v>
      </c>
      <c r="I47" s="46">
        <v>16118</v>
      </c>
      <c r="J47" s="46">
        <v>20142</v>
      </c>
      <c r="K47" s="46">
        <v>25176</v>
      </c>
      <c r="L47" s="46">
        <v>28493</v>
      </c>
      <c r="M47" s="46">
        <v>31190</v>
      </c>
      <c r="N47" s="46">
        <v>34137</v>
      </c>
      <c r="O47" s="46">
        <v>37527</v>
      </c>
      <c r="P47" s="46">
        <v>40661</v>
      </c>
      <c r="Q47" s="46">
        <v>43287</v>
      </c>
      <c r="R47" s="46">
        <v>48697</v>
      </c>
      <c r="S47" s="58">
        <v>50788</v>
      </c>
    </row>
    <row r="48" spans="1:19" x14ac:dyDescent="0.35">
      <c r="A48" s="120"/>
      <c r="B48" s="115"/>
      <c r="C48" s="40">
        <v>1254</v>
      </c>
      <c r="D48" s="57" t="s">
        <v>285</v>
      </c>
      <c r="E48" s="46">
        <v>1837</v>
      </c>
      <c r="F48" s="46">
        <v>1837</v>
      </c>
      <c r="G48" s="46">
        <v>5927</v>
      </c>
      <c r="H48" s="46">
        <v>8417</v>
      </c>
      <c r="I48" s="46">
        <v>11562</v>
      </c>
      <c r="J48" s="46">
        <v>14442</v>
      </c>
      <c r="K48" s="46">
        <v>18325</v>
      </c>
      <c r="L48" s="46">
        <v>21109</v>
      </c>
      <c r="M48" s="46">
        <v>23745</v>
      </c>
      <c r="N48" s="46">
        <v>26645</v>
      </c>
      <c r="O48" s="46">
        <v>30035</v>
      </c>
      <c r="P48" s="46">
        <v>33168</v>
      </c>
      <c r="Q48" s="46">
        <v>35793</v>
      </c>
      <c r="R48" s="46">
        <v>41203</v>
      </c>
      <c r="S48" s="58">
        <v>43295</v>
      </c>
    </row>
    <row r="49" spans="1:19" x14ac:dyDescent="0.35">
      <c r="A49" s="120"/>
      <c r="B49" s="119" t="s">
        <v>144</v>
      </c>
      <c r="C49" s="40">
        <v>1281</v>
      </c>
      <c r="D49" s="57" t="s">
        <v>286</v>
      </c>
      <c r="E49" s="46">
        <v>1907</v>
      </c>
      <c r="F49" s="46">
        <v>1907</v>
      </c>
      <c r="G49" s="46">
        <v>8225</v>
      </c>
      <c r="H49" s="46">
        <v>13481</v>
      </c>
      <c r="I49" s="46">
        <v>28533</v>
      </c>
      <c r="J49" s="46">
        <v>36153</v>
      </c>
      <c r="K49" s="46">
        <v>44463</v>
      </c>
      <c r="L49" s="46">
        <v>49506</v>
      </c>
      <c r="M49" s="46">
        <v>54054</v>
      </c>
      <c r="N49" s="46">
        <v>57858</v>
      </c>
      <c r="O49" s="46">
        <v>61912</v>
      </c>
      <c r="P49" s="46">
        <v>65643</v>
      </c>
      <c r="Q49" s="46">
        <v>69258</v>
      </c>
      <c r="R49" s="46">
        <v>75624</v>
      </c>
      <c r="S49" s="58">
        <v>77587</v>
      </c>
    </row>
    <row r="50" spans="1:19" x14ac:dyDescent="0.35">
      <c r="A50" s="120"/>
      <c r="B50" s="119"/>
      <c r="C50" s="40">
        <v>1282</v>
      </c>
      <c r="D50" s="57" t="s">
        <v>287</v>
      </c>
      <c r="E50" s="46">
        <v>1907</v>
      </c>
      <c r="F50" s="46">
        <v>1907</v>
      </c>
      <c r="G50" s="46">
        <v>7250</v>
      </c>
      <c r="H50" s="46">
        <v>11641</v>
      </c>
      <c r="I50" s="46">
        <v>20526</v>
      </c>
      <c r="J50" s="46">
        <v>25935</v>
      </c>
      <c r="K50" s="46">
        <v>31877</v>
      </c>
      <c r="L50" s="46">
        <v>35696</v>
      </c>
      <c r="M50" s="46">
        <v>40116</v>
      </c>
      <c r="N50" s="46">
        <v>43814</v>
      </c>
      <c r="O50" s="46">
        <v>47867</v>
      </c>
      <c r="P50" s="46">
        <v>51599</v>
      </c>
      <c r="Q50" s="46">
        <v>55213</v>
      </c>
      <c r="R50" s="46">
        <v>61579</v>
      </c>
      <c r="S50" s="58">
        <v>63543</v>
      </c>
    </row>
    <row r="51" spans="1:19" x14ac:dyDescent="0.35">
      <c r="A51" s="120"/>
      <c r="B51" s="119"/>
      <c r="C51" s="40">
        <v>1283</v>
      </c>
      <c r="D51" s="57" t="s">
        <v>288</v>
      </c>
      <c r="E51" s="46">
        <v>1837</v>
      </c>
      <c r="F51" s="46">
        <v>1837</v>
      </c>
      <c r="G51" s="46">
        <v>6518</v>
      </c>
      <c r="H51" s="46">
        <v>9810</v>
      </c>
      <c r="I51" s="46">
        <v>16472</v>
      </c>
      <c r="J51" s="46">
        <v>21049</v>
      </c>
      <c r="K51" s="46">
        <v>26984</v>
      </c>
      <c r="L51" s="46">
        <v>30728</v>
      </c>
      <c r="M51" s="46">
        <v>34116</v>
      </c>
      <c r="N51" s="46">
        <v>37380</v>
      </c>
      <c r="O51" s="46">
        <v>40935</v>
      </c>
      <c r="P51" s="46">
        <v>44163</v>
      </c>
      <c r="Q51" s="46">
        <v>46506</v>
      </c>
      <c r="R51" s="46">
        <v>51739</v>
      </c>
      <c r="S51" s="58">
        <v>53584</v>
      </c>
    </row>
    <row r="52" spans="1:19" x14ac:dyDescent="0.35">
      <c r="A52" s="120"/>
      <c r="B52" s="119"/>
      <c r="C52" s="59">
        <v>1284</v>
      </c>
      <c r="D52" s="60" t="s">
        <v>289</v>
      </c>
      <c r="E52" s="61">
        <v>1837</v>
      </c>
      <c r="F52" s="61">
        <v>1837</v>
      </c>
      <c r="G52" s="61">
        <v>5905</v>
      </c>
      <c r="H52" s="61">
        <v>8525</v>
      </c>
      <c r="I52" s="61">
        <v>11916</v>
      </c>
      <c r="J52" s="61">
        <v>15349</v>
      </c>
      <c r="K52" s="61">
        <v>20134</v>
      </c>
      <c r="L52" s="61">
        <v>23343</v>
      </c>
      <c r="M52" s="61">
        <v>26671</v>
      </c>
      <c r="N52" s="61">
        <v>29888</v>
      </c>
      <c r="O52" s="61">
        <v>33443</v>
      </c>
      <c r="P52" s="61">
        <v>36669</v>
      </c>
      <c r="Q52" s="61">
        <v>39013</v>
      </c>
      <c r="R52" s="61">
        <v>44246</v>
      </c>
      <c r="S52" s="62">
        <v>46091</v>
      </c>
    </row>
    <row r="53" spans="1:19" x14ac:dyDescent="0.35">
      <c r="A53" s="120" t="s">
        <v>117</v>
      </c>
      <c r="B53" s="118" t="s">
        <v>139</v>
      </c>
      <c r="C53" s="53">
        <v>1311</v>
      </c>
      <c r="D53" s="54" t="s">
        <v>290</v>
      </c>
      <c r="E53" s="55">
        <v>4014</v>
      </c>
      <c r="F53" s="55">
        <v>4014</v>
      </c>
      <c r="G53" s="55">
        <v>10411</v>
      </c>
      <c r="H53" s="55">
        <v>15668</v>
      </c>
      <c r="I53" s="55">
        <v>30568</v>
      </c>
      <c r="J53" s="55">
        <v>37621</v>
      </c>
      <c r="K53" s="55">
        <v>45972</v>
      </c>
      <c r="L53" s="55">
        <v>50339</v>
      </c>
      <c r="M53" s="55">
        <v>53264</v>
      </c>
      <c r="N53" s="55">
        <v>56645</v>
      </c>
      <c r="O53" s="55">
        <v>60291</v>
      </c>
      <c r="P53" s="55">
        <v>64246</v>
      </c>
      <c r="Q53" s="55">
        <v>69169</v>
      </c>
      <c r="R53" s="55">
        <v>79622</v>
      </c>
      <c r="S53" s="56">
        <v>82896</v>
      </c>
    </row>
    <row r="54" spans="1:19" x14ac:dyDescent="0.35">
      <c r="A54" s="120"/>
      <c r="B54" s="118"/>
      <c r="C54" s="40">
        <v>1312</v>
      </c>
      <c r="D54" s="57" t="s">
        <v>291</v>
      </c>
      <c r="E54" s="46">
        <v>4014</v>
      </c>
      <c r="F54" s="46">
        <v>4014</v>
      </c>
      <c r="G54" s="46">
        <v>9436</v>
      </c>
      <c r="H54" s="46">
        <v>13698</v>
      </c>
      <c r="I54" s="46">
        <v>22430</v>
      </c>
      <c r="J54" s="46">
        <v>27272</v>
      </c>
      <c r="K54" s="46">
        <v>32636</v>
      </c>
      <c r="L54" s="46">
        <v>35779</v>
      </c>
      <c r="M54" s="46">
        <v>38576</v>
      </c>
      <c r="N54" s="46">
        <v>41851</v>
      </c>
      <c r="O54" s="46">
        <v>45497</v>
      </c>
      <c r="P54" s="46">
        <v>49451</v>
      </c>
      <c r="Q54" s="46">
        <v>54375</v>
      </c>
      <c r="R54" s="46">
        <v>64828</v>
      </c>
      <c r="S54" s="58">
        <v>68101</v>
      </c>
    </row>
    <row r="55" spans="1:19" x14ac:dyDescent="0.35">
      <c r="A55" s="120"/>
      <c r="B55" s="118"/>
      <c r="C55" s="40">
        <v>1313</v>
      </c>
      <c r="D55" s="57" t="s">
        <v>292</v>
      </c>
      <c r="E55" s="46">
        <v>4014</v>
      </c>
      <c r="F55" s="46">
        <v>4014</v>
      </c>
      <c r="G55" s="46">
        <v>8734</v>
      </c>
      <c r="H55" s="46">
        <v>11928</v>
      </c>
      <c r="I55" s="46">
        <v>18519</v>
      </c>
      <c r="J55" s="46">
        <v>22591</v>
      </c>
      <c r="K55" s="46">
        <v>27815</v>
      </c>
      <c r="L55" s="46">
        <v>30771</v>
      </c>
      <c r="M55" s="46">
        <v>33485</v>
      </c>
      <c r="N55" s="46">
        <v>36673</v>
      </c>
      <c r="O55" s="46">
        <v>40359</v>
      </c>
      <c r="P55" s="46">
        <v>43952</v>
      </c>
      <c r="Q55" s="46">
        <v>48475</v>
      </c>
      <c r="R55" s="46">
        <v>56876</v>
      </c>
      <c r="S55" s="58">
        <v>60319</v>
      </c>
    </row>
    <row r="56" spans="1:19" x14ac:dyDescent="0.35">
      <c r="A56" s="120"/>
      <c r="B56" s="118"/>
      <c r="C56" s="40">
        <v>1314</v>
      </c>
      <c r="D56" s="57" t="s">
        <v>293</v>
      </c>
      <c r="E56" s="46">
        <v>4014</v>
      </c>
      <c r="F56" s="46">
        <v>4014</v>
      </c>
      <c r="G56" s="46">
        <v>8122</v>
      </c>
      <c r="H56" s="46">
        <v>10628</v>
      </c>
      <c r="I56" s="46">
        <v>13948</v>
      </c>
      <c r="J56" s="46">
        <v>16876</v>
      </c>
      <c r="K56" s="46">
        <v>20756</v>
      </c>
      <c r="L56" s="46">
        <v>23177</v>
      </c>
      <c r="M56" s="46">
        <v>25831</v>
      </c>
      <c r="N56" s="46">
        <v>28972</v>
      </c>
      <c r="O56" s="46">
        <v>32658</v>
      </c>
      <c r="P56" s="46">
        <v>36249</v>
      </c>
      <c r="Q56" s="46">
        <v>40772</v>
      </c>
      <c r="R56" s="46">
        <v>49174</v>
      </c>
      <c r="S56" s="58">
        <v>52617</v>
      </c>
    </row>
    <row r="57" spans="1:19" x14ac:dyDescent="0.35">
      <c r="A57" s="120"/>
      <c r="B57" s="115" t="s">
        <v>140</v>
      </c>
      <c r="C57" s="40">
        <v>1321</v>
      </c>
      <c r="D57" s="57" t="s">
        <v>294</v>
      </c>
      <c r="E57" s="46">
        <v>4070</v>
      </c>
      <c r="F57" s="46">
        <v>4070</v>
      </c>
      <c r="G57" s="46">
        <v>11443</v>
      </c>
      <c r="H57" s="46">
        <v>17663</v>
      </c>
      <c r="I57" s="46">
        <v>32421</v>
      </c>
      <c r="J57" s="46">
        <v>38682</v>
      </c>
      <c r="K57" s="46">
        <v>45325</v>
      </c>
      <c r="L57" s="46">
        <v>48972</v>
      </c>
      <c r="M57" s="46">
        <v>52911</v>
      </c>
      <c r="N57" s="46">
        <v>56244</v>
      </c>
      <c r="O57" s="46">
        <v>60378</v>
      </c>
      <c r="P57" s="46">
        <v>63907</v>
      </c>
      <c r="Q57" s="46">
        <v>68060</v>
      </c>
      <c r="R57" s="46">
        <v>76193</v>
      </c>
      <c r="S57" s="58">
        <v>78902</v>
      </c>
    </row>
    <row r="58" spans="1:19" x14ac:dyDescent="0.35">
      <c r="A58" s="120"/>
      <c r="B58" s="115"/>
      <c r="C58" s="40">
        <v>1322</v>
      </c>
      <c r="D58" s="57" t="s">
        <v>295</v>
      </c>
      <c r="E58" s="46">
        <v>4070</v>
      </c>
      <c r="F58" s="46">
        <v>4070</v>
      </c>
      <c r="G58" s="46">
        <v>10467</v>
      </c>
      <c r="H58" s="46">
        <v>15823</v>
      </c>
      <c r="I58" s="46">
        <v>24414</v>
      </c>
      <c r="J58" s="46">
        <v>28464</v>
      </c>
      <c r="K58" s="46">
        <v>32739</v>
      </c>
      <c r="L58" s="46">
        <v>35162</v>
      </c>
      <c r="M58" s="46">
        <v>38973</v>
      </c>
      <c r="N58" s="46">
        <v>42199</v>
      </c>
      <c r="O58" s="46">
        <v>46334</v>
      </c>
      <c r="P58" s="46">
        <v>49863</v>
      </c>
      <c r="Q58" s="46">
        <v>54015</v>
      </c>
      <c r="R58" s="46">
        <v>62148</v>
      </c>
      <c r="S58" s="58">
        <v>64858</v>
      </c>
    </row>
    <row r="59" spans="1:19" x14ac:dyDescent="0.35">
      <c r="A59" s="120"/>
      <c r="B59" s="115"/>
      <c r="C59" s="40">
        <v>1323</v>
      </c>
      <c r="D59" s="57" t="s">
        <v>296</v>
      </c>
      <c r="E59" s="46">
        <v>4070</v>
      </c>
      <c r="F59" s="46">
        <v>4070</v>
      </c>
      <c r="G59" s="46">
        <v>9669</v>
      </c>
      <c r="H59" s="46">
        <v>13563</v>
      </c>
      <c r="I59" s="46">
        <v>20574</v>
      </c>
      <c r="J59" s="46">
        <v>23884</v>
      </c>
      <c r="K59" s="46">
        <v>28238</v>
      </c>
      <c r="L59" s="46">
        <v>30692</v>
      </c>
      <c r="M59" s="46">
        <v>33624</v>
      </c>
      <c r="N59" s="46">
        <v>36678</v>
      </c>
      <c r="O59" s="46">
        <v>40509</v>
      </c>
      <c r="P59" s="46">
        <v>43709</v>
      </c>
      <c r="Q59" s="46">
        <v>47915</v>
      </c>
      <c r="R59" s="46">
        <v>55137</v>
      </c>
      <c r="S59" s="58">
        <v>57800</v>
      </c>
    </row>
    <row r="60" spans="1:19" x14ac:dyDescent="0.35">
      <c r="A60" s="120"/>
      <c r="B60" s="115"/>
      <c r="C60" s="40">
        <v>1324</v>
      </c>
      <c r="D60" s="57" t="s">
        <v>297</v>
      </c>
      <c r="E60" s="46">
        <v>4070</v>
      </c>
      <c r="F60" s="46">
        <v>4070</v>
      </c>
      <c r="G60" s="46">
        <v>9056</v>
      </c>
      <c r="H60" s="46">
        <v>12278</v>
      </c>
      <c r="I60" s="46">
        <v>16018</v>
      </c>
      <c r="J60" s="46">
        <v>18184</v>
      </c>
      <c r="K60" s="46">
        <v>21387</v>
      </c>
      <c r="L60" s="46">
        <v>23307</v>
      </c>
      <c r="M60" s="46">
        <v>26180</v>
      </c>
      <c r="N60" s="46">
        <v>29186</v>
      </c>
      <c r="O60" s="46">
        <v>33017</v>
      </c>
      <c r="P60" s="46">
        <v>36216</v>
      </c>
      <c r="Q60" s="46">
        <v>40421</v>
      </c>
      <c r="R60" s="46">
        <v>47644</v>
      </c>
      <c r="S60" s="58">
        <v>50307</v>
      </c>
    </row>
    <row r="61" spans="1:19" x14ac:dyDescent="0.35">
      <c r="A61" s="120"/>
      <c r="B61" s="115" t="s">
        <v>141</v>
      </c>
      <c r="C61" s="40">
        <v>1331</v>
      </c>
      <c r="D61" s="57" t="s">
        <v>298</v>
      </c>
      <c r="E61" s="46">
        <v>3010</v>
      </c>
      <c r="F61" s="46">
        <v>3010</v>
      </c>
      <c r="G61" s="46">
        <v>6777</v>
      </c>
      <c r="H61" s="46">
        <v>9324</v>
      </c>
      <c r="I61" s="46">
        <v>14238</v>
      </c>
      <c r="J61" s="46">
        <v>15933</v>
      </c>
      <c r="K61" s="46">
        <v>18408</v>
      </c>
      <c r="L61" s="46">
        <v>20286</v>
      </c>
      <c r="M61" s="46">
        <v>23221</v>
      </c>
      <c r="N61" s="46">
        <v>24923</v>
      </c>
      <c r="O61" s="46">
        <v>27053</v>
      </c>
      <c r="P61" s="46">
        <v>28822</v>
      </c>
      <c r="Q61" s="46">
        <v>29981</v>
      </c>
      <c r="R61" s="46">
        <v>34907</v>
      </c>
      <c r="S61" s="58">
        <v>35754</v>
      </c>
    </row>
    <row r="62" spans="1:19" x14ac:dyDescent="0.35">
      <c r="A62" s="120"/>
      <c r="B62" s="115"/>
      <c r="C62" s="40">
        <v>1332</v>
      </c>
      <c r="D62" s="57" t="s">
        <v>299</v>
      </c>
      <c r="E62" s="46">
        <v>3010</v>
      </c>
      <c r="F62" s="46">
        <v>3010</v>
      </c>
      <c r="G62" s="46">
        <v>6540</v>
      </c>
      <c r="H62" s="46">
        <v>8886</v>
      </c>
      <c r="I62" s="46">
        <v>11946</v>
      </c>
      <c r="J62" s="46">
        <v>13302</v>
      </c>
      <c r="K62" s="46">
        <v>15336</v>
      </c>
      <c r="L62" s="46">
        <v>16672</v>
      </c>
      <c r="M62" s="46">
        <v>19528</v>
      </c>
      <c r="N62" s="46">
        <v>21163</v>
      </c>
      <c r="O62" s="46">
        <v>23294</v>
      </c>
      <c r="P62" s="46">
        <v>25063</v>
      </c>
      <c r="Q62" s="46">
        <v>26221</v>
      </c>
      <c r="R62" s="46">
        <v>31148</v>
      </c>
      <c r="S62" s="58">
        <v>31995</v>
      </c>
    </row>
    <row r="63" spans="1:19" x14ac:dyDescent="0.35">
      <c r="A63" s="120"/>
      <c r="B63" s="115"/>
      <c r="C63" s="40">
        <v>1333</v>
      </c>
      <c r="D63" s="57" t="s">
        <v>300</v>
      </c>
      <c r="E63" s="46">
        <v>3010</v>
      </c>
      <c r="F63" s="46">
        <v>3010</v>
      </c>
      <c r="G63" s="46">
        <v>6424</v>
      </c>
      <c r="H63" s="46">
        <v>8402</v>
      </c>
      <c r="I63" s="46">
        <v>10775</v>
      </c>
      <c r="J63" s="46">
        <v>12070</v>
      </c>
      <c r="K63" s="46">
        <v>14217</v>
      </c>
      <c r="L63" s="46">
        <v>15581</v>
      </c>
      <c r="M63" s="46">
        <v>17551</v>
      </c>
      <c r="N63" s="46">
        <v>18998</v>
      </c>
      <c r="O63" s="46">
        <v>20803</v>
      </c>
      <c r="P63" s="46">
        <v>22223</v>
      </c>
      <c r="Q63" s="46">
        <v>23411</v>
      </c>
      <c r="R63" s="46">
        <v>27525</v>
      </c>
      <c r="S63" s="58">
        <v>28392</v>
      </c>
    </row>
    <row r="64" spans="1:19" x14ac:dyDescent="0.35">
      <c r="A64" s="120"/>
      <c r="B64" s="115"/>
      <c r="C64" s="40">
        <v>1334</v>
      </c>
      <c r="D64" s="57" t="s">
        <v>301</v>
      </c>
      <c r="E64" s="46">
        <v>3010</v>
      </c>
      <c r="F64" s="46">
        <v>3010</v>
      </c>
      <c r="G64" s="46">
        <v>6208</v>
      </c>
      <c r="H64" s="46">
        <v>7896</v>
      </c>
      <c r="I64" s="46">
        <v>9108</v>
      </c>
      <c r="J64" s="46">
        <v>10168</v>
      </c>
      <c r="K64" s="46">
        <v>12056</v>
      </c>
      <c r="L64" s="46">
        <v>13124</v>
      </c>
      <c r="M64" s="46">
        <v>15055</v>
      </c>
      <c r="N64" s="46">
        <v>16472</v>
      </c>
      <c r="O64" s="46">
        <v>18277</v>
      </c>
      <c r="P64" s="46">
        <v>19695</v>
      </c>
      <c r="Q64" s="46">
        <v>20883</v>
      </c>
      <c r="R64" s="46">
        <v>24997</v>
      </c>
      <c r="S64" s="58">
        <v>25864</v>
      </c>
    </row>
    <row r="65" spans="1:19" x14ac:dyDescent="0.35">
      <c r="A65" s="120"/>
      <c r="B65" s="115" t="s">
        <v>142</v>
      </c>
      <c r="C65" s="40">
        <v>1341</v>
      </c>
      <c r="D65" s="57" t="s">
        <v>302</v>
      </c>
      <c r="E65" s="46">
        <v>1970</v>
      </c>
      <c r="F65" s="46">
        <v>1970</v>
      </c>
      <c r="G65" s="46">
        <v>8742</v>
      </c>
      <c r="H65" s="46">
        <v>14206</v>
      </c>
      <c r="I65" s="46">
        <v>28764</v>
      </c>
      <c r="J65" s="46">
        <v>34829</v>
      </c>
      <c r="K65" s="46">
        <v>41136</v>
      </c>
      <c r="L65" s="46">
        <v>44636</v>
      </c>
      <c r="M65" s="46">
        <v>48597</v>
      </c>
      <c r="N65" s="46">
        <v>51981</v>
      </c>
      <c r="O65" s="46">
        <v>55964</v>
      </c>
      <c r="P65" s="46">
        <v>59449</v>
      </c>
      <c r="Q65" s="46">
        <v>63599</v>
      </c>
      <c r="R65" s="46">
        <v>74250</v>
      </c>
      <c r="S65" s="58">
        <v>77136</v>
      </c>
    </row>
    <row r="66" spans="1:19" x14ac:dyDescent="0.35">
      <c r="A66" s="120"/>
      <c r="B66" s="115"/>
      <c r="C66" s="40">
        <v>1342</v>
      </c>
      <c r="D66" s="57" t="s">
        <v>303</v>
      </c>
      <c r="E66" s="46">
        <v>1970</v>
      </c>
      <c r="F66" s="46">
        <v>1970</v>
      </c>
      <c r="G66" s="46">
        <v>7766</v>
      </c>
      <c r="H66" s="46">
        <v>12366</v>
      </c>
      <c r="I66" s="46">
        <v>20757</v>
      </c>
      <c r="J66" s="46">
        <v>24611</v>
      </c>
      <c r="K66" s="46">
        <v>28550</v>
      </c>
      <c r="L66" s="46">
        <v>30826</v>
      </c>
      <c r="M66" s="46">
        <v>34659</v>
      </c>
      <c r="N66" s="46">
        <v>37937</v>
      </c>
      <c r="O66" s="46">
        <v>41920</v>
      </c>
      <c r="P66" s="46">
        <v>45405</v>
      </c>
      <c r="Q66" s="46">
        <v>49555</v>
      </c>
      <c r="R66" s="46">
        <v>60205</v>
      </c>
      <c r="S66" s="58">
        <v>63092</v>
      </c>
    </row>
    <row r="67" spans="1:19" x14ac:dyDescent="0.35">
      <c r="A67" s="120"/>
      <c r="B67" s="115"/>
      <c r="C67" s="40">
        <v>1343</v>
      </c>
      <c r="D67" s="57" t="s">
        <v>304</v>
      </c>
      <c r="E67" s="46">
        <v>1970</v>
      </c>
      <c r="F67" s="46">
        <v>1970</v>
      </c>
      <c r="G67" s="46">
        <v>7031</v>
      </c>
      <c r="H67" s="46">
        <v>10475</v>
      </c>
      <c r="I67" s="46">
        <v>16345</v>
      </c>
      <c r="J67" s="46">
        <v>19505</v>
      </c>
      <c r="K67" s="46">
        <v>23550</v>
      </c>
      <c r="L67" s="46">
        <v>25863</v>
      </c>
      <c r="M67" s="46">
        <v>28753</v>
      </c>
      <c r="N67" s="46">
        <v>31664</v>
      </c>
      <c r="O67" s="46">
        <v>35189</v>
      </c>
      <c r="P67" s="46">
        <v>38133</v>
      </c>
      <c r="Q67" s="46">
        <v>40994</v>
      </c>
      <c r="R67" s="46">
        <v>49878</v>
      </c>
      <c r="S67" s="58">
        <v>52432</v>
      </c>
    </row>
    <row r="68" spans="1:19" x14ac:dyDescent="0.35">
      <c r="A68" s="120"/>
      <c r="B68" s="115"/>
      <c r="C68" s="40">
        <v>1344</v>
      </c>
      <c r="D68" s="57" t="s">
        <v>305</v>
      </c>
      <c r="E68" s="46">
        <v>1970</v>
      </c>
      <c r="F68" s="46">
        <v>1970</v>
      </c>
      <c r="G68" s="46">
        <v>6419</v>
      </c>
      <c r="H68" s="46">
        <v>9190</v>
      </c>
      <c r="I68" s="46">
        <v>11789</v>
      </c>
      <c r="J68" s="46">
        <v>13805</v>
      </c>
      <c r="K68" s="46">
        <v>16700</v>
      </c>
      <c r="L68" s="46">
        <v>18478</v>
      </c>
      <c r="M68" s="46">
        <v>21309</v>
      </c>
      <c r="N68" s="46">
        <v>24172</v>
      </c>
      <c r="O68" s="46">
        <v>27698</v>
      </c>
      <c r="P68" s="46">
        <v>30640</v>
      </c>
      <c r="Q68" s="46">
        <v>33501</v>
      </c>
      <c r="R68" s="46">
        <v>42385</v>
      </c>
      <c r="S68" s="58">
        <v>44939</v>
      </c>
    </row>
    <row r="69" spans="1:19" x14ac:dyDescent="0.35">
      <c r="A69" s="120"/>
      <c r="B69" s="115" t="s">
        <v>143</v>
      </c>
      <c r="C69" s="40">
        <v>1351</v>
      </c>
      <c r="D69" s="57" t="s">
        <v>306</v>
      </c>
      <c r="E69" s="46">
        <v>1766</v>
      </c>
      <c r="F69" s="46">
        <v>1766</v>
      </c>
      <c r="G69" s="46">
        <v>7649</v>
      </c>
      <c r="H69" s="46">
        <v>12296</v>
      </c>
      <c r="I69" s="46">
        <v>26177</v>
      </c>
      <c r="J69" s="46">
        <v>32073</v>
      </c>
      <c r="K69" s="46">
        <v>38587</v>
      </c>
      <c r="L69" s="46">
        <v>42053</v>
      </c>
      <c r="M69" s="46">
        <v>45253</v>
      </c>
      <c r="N69" s="46">
        <v>47984</v>
      </c>
      <c r="O69" s="46">
        <v>51113</v>
      </c>
      <c r="P69" s="46">
        <v>54106</v>
      </c>
      <c r="Q69" s="46">
        <v>57456</v>
      </c>
      <c r="R69" s="46">
        <v>64194</v>
      </c>
      <c r="S69" s="58">
        <v>66069</v>
      </c>
    </row>
    <row r="70" spans="1:19" x14ac:dyDescent="0.35">
      <c r="A70" s="120"/>
      <c r="B70" s="115"/>
      <c r="C70" s="40">
        <v>1352</v>
      </c>
      <c r="D70" s="57" t="s">
        <v>307</v>
      </c>
      <c r="E70" s="46">
        <v>1766</v>
      </c>
      <c r="F70" s="46">
        <v>1766</v>
      </c>
      <c r="G70" s="46">
        <v>6674</v>
      </c>
      <c r="H70" s="46">
        <v>10457</v>
      </c>
      <c r="I70" s="46">
        <v>18170</v>
      </c>
      <c r="J70" s="46">
        <v>21855</v>
      </c>
      <c r="K70" s="46">
        <v>26001</v>
      </c>
      <c r="L70" s="46">
        <v>28244</v>
      </c>
      <c r="M70" s="46">
        <v>31315</v>
      </c>
      <c r="N70" s="46">
        <v>33940</v>
      </c>
      <c r="O70" s="46">
        <v>37068</v>
      </c>
      <c r="P70" s="46">
        <v>40061</v>
      </c>
      <c r="Q70" s="46">
        <v>43412</v>
      </c>
      <c r="R70" s="46">
        <v>50149</v>
      </c>
      <c r="S70" s="58">
        <v>52025</v>
      </c>
    </row>
    <row r="71" spans="1:19" x14ac:dyDescent="0.35">
      <c r="A71" s="120"/>
      <c r="B71" s="115"/>
      <c r="C71" s="40">
        <v>1353</v>
      </c>
      <c r="D71" s="57" t="s">
        <v>308</v>
      </c>
      <c r="E71" s="46">
        <v>1766</v>
      </c>
      <c r="F71" s="46">
        <v>1766</v>
      </c>
      <c r="G71" s="46">
        <v>6101</v>
      </c>
      <c r="H71" s="46">
        <v>8910</v>
      </c>
      <c r="I71" s="46">
        <v>14846</v>
      </c>
      <c r="J71" s="46">
        <v>17996</v>
      </c>
      <c r="K71" s="46">
        <v>22160</v>
      </c>
      <c r="L71" s="46">
        <v>24402</v>
      </c>
      <c r="M71" s="46">
        <v>26579</v>
      </c>
      <c r="N71" s="46">
        <v>28944</v>
      </c>
      <c r="O71" s="46">
        <v>31675</v>
      </c>
      <c r="P71" s="46">
        <v>34286</v>
      </c>
      <c r="Q71" s="46">
        <v>36487</v>
      </c>
      <c r="R71" s="46">
        <v>42302</v>
      </c>
      <c r="S71" s="58">
        <v>44220</v>
      </c>
    </row>
    <row r="72" spans="1:19" x14ac:dyDescent="0.35">
      <c r="A72" s="120"/>
      <c r="B72" s="115"/>
      <c r="C72" s="40">
        <v>1354</v>
      </c>
      <c r="D72" s="57" t="s">
        <v>309</v>
      </c>
      <c r="E72" s="46">
        <v>1766</v>
      </c>
      <c r="F72" s="46">
        <v>1766</v>
      </c>
      <c r="G72" s="46">
        <v>5488</v>
      </c>
      <c r="H72" s="46">
        <v>7626</v>
      </c>
      <c r="I72" s="46">
        <v>10290</v>
      </c>
      <c r="J72" s="46">
        <v>12296</v>
      </c>
      <c r="K72" s="46">
        <v>15310</v>
      </c>
      <c r="L72" s="46">
        <v>17017</v>
      </c>
      <c r="M72" s="46">
        <v>19135</v>
      </c>
      <c r="N72" s="46">
        <v>21452</v>
      </c>
      <c r="O72" s="46">
        <v>24183</v>
      </c>
      <c r="P72" s="46">
        <v>26793</v>
      </c>
      <c r="Q72" s="46">
        <v>28994</v>
      </c>
      <c r="R72" s="46">
        <v>34809</v>
      </c>
      <c r="S72" s="58">
        <v>36727</v>
      </c>
    </row>
    <row r="73" spans="1:19" x14ac:dyDescent="0.35">
      <c r="A73" s="120"/>
      <c r="B73" s="119" t="s">
        <v>144</v>
      </c>
      <c r="C73" s="40">
        <v>1381</v>
      </c>
      <c r="D73" s="57" t="s">
        <v>310</v>
      </c>
      <c r="E73" s="46">
        <v>1766</v>
      </c>
      <c r="F73" s="46">
        <v>1766</v>
      </c>
      <c r="G73" s="46">
        <v>7628</v>
      </c>
      <c r="H73" s="46">
        <v>12424</v>
      </c>
      <c r="I73" s="46">
        <v>26550</v>
      </c>
      <c r="J73" s="46">
        <v>33129</v>
      </c>
      <c r="K73" s="46">
        <v>40639</v>
      </c>
      <c r="L73" s="46">
        <v>44561</v>
      </c>
      <c r="M73" s="46">
        <v>48555</v>
      </c>
      <c r="N73" s="46">
        <v>51605</v>
      </c>
      <c r="O73" s="46">
        <v>54866</v>
      </c>
      <c r="P73" s="46">
        <v>57911</v>
      </c>
      <c r="Q73" s="46">
        <v>61004</v>
      </c>
      <c r="R73" s="46">
        <v>67657</v>
      </c>
      <c r="S73" s="58">
        <v>69331</v>
      </c>
    </row>
    <row r="74" spans="1:19" x14ac:dyDescent="0.35">
      <c r="A74" s="120"/>
      <c r="B74" s="119"/>
      <c r="C74" s="40">
        <v>1382</v>
      </c>
      <c r="D74" s="57" t="s">
        <v>311</v>
      </c>
      <c r="E74" s="46">
        <v>1766</v>
      </c>
      <c r="F74" s="46">
        <v>1766</v>
      </c>
      <c r="G74" s="46">
        <v>6652</v>
      </c>
      <c r="H74" s="46">
        <v>10585</v>
      </c>
      <c r="I74" s="46">
        <v>18543</v>
      </c>
      <c r="J74" s="46">
        <v>22911</v>
      </c>
      <c r="K74" s="46">
        <v>28053</v>
      </c>
      <c r="L74" s="46">
        <v>30752</v>
      </c>
      <c r="M74" s="46">
        <v>34617</v>
      </c>
      <c r="N74" s="46">
        <v>37561</v>
      </c>
      <c r="O74" s="46">
        <v>40821</v>
      </c>
      <c r="P74" s="46">
        <v>43866</v>
      </c>
      <c r="Q74" s="46">
        <v>46959</v>
      </c>
      <c r="R74" s="46">
        <v>53613</v>
      </c>
      <c r="S74" s="58">
        <v>55286</v>
      </c>
    </row>
    <row r="75" spans="1:19" x14ac:dyDescent="0.35">
      <c r="A75" s="120"/>
      <c r="B75" s="119"/>
      <c r="C75" s="40">
        <v>1383</v>
      </c>
      <c r="D75" s="57" t="s">
        <v>312</v>
      </c>
      <c r="E75" s="46">
        <v>1766</v>
      </c>
      <c r="F75" s="46">
        <v>1766</v>
      </c>
      <c r="G75" s="46">
        <v>6079</v>
      </c>
      <c r="H75" s="46">
        <v>9038</v>
      </c>
      <c r="I75" s="46">
        <v>15218</v>
      </c>
      <c r="J75" s="46">
        <v>18973</v>
      </c>
      <c r="K75" s="46">
        <v>24119</v>
      </c>
      <c r="L75" s="46">
        <v>26801</v>
      </c>
      <c r="M75" s="46">
        <v>29741</v>
      </c>
      <c r="N75" s="46">
        <v>32378</v>
      </c>
      <c r="O75" s="46">
        <v>35210</v>
      </c>
      <c r="P75" s="46">
        <v>37842</v>
      </c>
      <c r="Q75" s="46">
        <v>39723</v>
      </c>
      <c r="R75" s="46">
        <v>45338</v>
      </c>
      <c r="S75" s="58">
        <v>46975</v>
      </c>
    </row>
    <row r="76" spans="1:19" x14ac:dyDescent="0.35">
      <c r="A76" s="120"/>
      <c r="B76" s="119"/>
      <c r="C76" s="59">
        <v>1384</v>
      </c>
      <c r="D76" s="60" t="s">
        <v>313</v>
      </c>
      <c r="E76" s="61">
        <v>1766</v>
      </c>
      <c r="F76" s="61">
        <v>1766</v>
      </c>
      <c r="G76" s="61">
        <v>5467</v>
      </c>
      <c r="H76" s="61">
        <v>7753</v>
      </c>
      <c r="I76" s="61">
        <v>10663</v>
      </c>
      <c r="J76" s="61">
        <v>13273</v>
      </c>
      <c r="K76" s="61">
        <v>17268</v>
      </c>
      <c r="L76" s="61">
        <v>19416</v>
      </c>
      <c r="M76" s="61">
        <v>22296</v>
      </c>
      <c r="N76" s="61">
        <v>24886</v>
      </c>
      <c r="O76" s="61">
        <v>27718</v>
      </c>
      <c r="P76" s="61">
        <v>30349</v>
      </c>
      <c r="Q76" s="61">
        <v>32230</v>
      </c>
      <c r="R76" s="61">
        <v>37844</v>
      </c>
      <c r="S76" s="62">
        <v>39482</v>
      </c>
    </row>
    <row r="77" spans="1:19" x14ac:dyDescent="0.35">
      <c r="A77" s="120" t="s">
        <v>135</v>
      </c>
      <c r="B77" s="118" t="s">
        <v>139</v>
      </c>
      <c r="C77" s="53">
        <v>1411</v>
      </c>
      <c r="D77" s="54" t="s">
        <v>314</v>
      </c>
      <c r="E77" s="55">
        <v>3873</v>
      </c>
      <c r="F77" s="55">
        <v>3873</v>
      </c>
      <c r="G77" s="55">
        <v>11919</v>
      </c>
      <c r="H77" s="55">
        <v>18060</v>
      </c>
      <c r="I77" s="55">
        <v>33941</v>
      </c>
      <c r="J77" s="55">
        <v>42282</v>
      </c>
      <c r="K77" s="55">
        <v>52005</v>
      </c>
      <c r="L77" s="55">
        <v>57900</v>
      </c>
      <c r="M77" s="55">
        <v>61843</v>
      </c>
      <c r="N77" s="55">
        <v>65679</v>
      </c>
      <c r="O77" s="55">
        <v>69343</v>
      </c>
      <c r="P77" s="55">
        <v>72782</v>
      </c>
      <c r="Q77" s="55">
        <v>76783</v>
      </c>
      <c r="R77" s="55">
        <v>86198</v>
      </c>
      <c r="S77" s="56">
        <v>89021</v>
      </c>
    </row>
    <row r="78" spans="1:19" x14ac:dyDescent="0.35">
      <c r="A78" s="120"/>
      <c r="B78" s="118"/>
      <c r="C78" s="40">
        <v>1412</v>
      </c>
      <c r="D78" s="57" t="s">
        <v>315</v>
      </c>
      <c r="E78" s="46">
        <v>3873</v>
      </c>
      <c r="F78" s="46">
        <v>3873</v>
      </c>
      <c r="G78" s="46">
        <v>10680</v>
      </c>
      <c r="H78" s="46">
        <v>15683</v>
      </c>
      <c r="I78" s="46">
        <v>25338</v>
      </c>
      <c r="J78" s="46">
        <v>31131</v>
      </c>
      <c r="K78" s="46">
        <v>37235</v>
      </c>
      <c r="L78" s="46">
        <v>41278</v>
      </c>
      <c r="M78" s="46">
        <v>45041</v>
      </c>
      <c r="N78" s="46">
        <v>48413</v>
      </c>
      <c r="O78" s="46">
        <v>52056</v>
      </c>
      <c r="P78" s="46">
        <v>55296</v>
      </c>
      <c r="Q78" s="46">
        <v>59298</v>
      </c>
      <c r="R78" s="46">
        <v>68713</v>
      </c>
      <c r="S78" s="58">
        <v>71535</v>
      </c>
    </row>
    <row r="79" spans="1:19" x14ac:dyDescent="0.35">
      <c r="A79" s="120"/>
      <c r="B79" s="118"/>
      <c r="C79" s="40">
        <v>1413</v>
      </c>
      <c r="D79" s="57" t="s">
        <v>316</v>
      </c>
      <c r="E79" s="46">
        <v>3873</v>
      </c>
      <c r="F79" s="46">
        <v>3873</v>
      </c>
      <c r="G79" s="46">
        <v>9769</v>
      </c>
      <c r="H79" s="46">
        <v>13396</v>
      </c>
      <c r="I79" s="46">
        <v>21315</v>
      </c>
      <c r="J79" s="46">
        <v>26447</v>
      </c>
      <c r="K79" s="46">
        <v>32730</v>
      </c>
      <c r="L79" s="46">
        <v>36793</v>
      </c>
      <c r="M79" s="46">
        <v>39605</v>
      </c>
      <c r="N79" s="46">
        <v>42675</v>
      </c>
      <c r="O79" s="46">
        <v>45898</v>
      </c>
      <c r="P79" s="46">
        <v>48733</v>
      </c>
      <c r="Q79" s="46">
        <v>52675</v>
      </c>
      <c r="R79" s="46">
        <v>60818</v>
      </c>
      <c r="S79" s="58">
        <v>63567</v>
      </c>
    </row>
    <row r="80" spans="1:19" x14ac:dyDescent="0.35">
      <c r="A80" s="120"/>
      <c r="B80" s="118"/>
      <c r="C80" s="40">
        <v>1414</v>
      </c>
      <c r="D80" s="57" t="s">
        <v>317</v>
      </c>
      <c r="E80" s="46">
        <v>3873</v>
      </c>
      <c r="F80" s="46">
        <v>3873</v>
      </c>
      <c r="G80" s="46">
        <v>9072</v>
      </c>
      <c r="H80" s="46">
        <v>11957</v>
      </c>
      <c r="I80" s="46">
        <v>16503</v>
      </c>
      <c r="J80" s="46">
        <v>20352</v>
      </c>
      <c r="K80" s="46">
        <v>25110</v>
      </c>
      <c r="L80" s="46">
        <v>28411</v>
      </c>
      <c r="M80" s="46">
        <v>31144</v>
      </c>
      <c r="N80" s="46">
        <v>34023</v>
      </c>
      <c r="O80" s="46">
        <v>37242</v>
      </c>
      <c r="P80" s="46">
        <v>40011</v>
      </c>
      <c r="Q80" s="46">
        <v>43953</v>
      </c>
      <c r="R80" s="46">
        <v>52096</v>
      </c>
      <c r="S80" s="58">
        <v>54845</v>
      </c>
    </row>
    <row r="81" spans="1:19" x14ac:dyDescent="0.35">
      <c r="A81" s="120"/>
      <c r="B81" s="115" t="s">
        <v>140</v>
      </c>
      <c r="C81" s="40">
        <v>1421</v>
      </c>
      <c r="D81" s="57" t="s">
        <v>318</v>
      </c>
      <c r="E81" s="46">
        <v>3017</v>
      </c>
      <c r="F81" s="46">
        <v>3017</v>
      </c>
      <c r="G81" s="46">
        <v>13881</v>
      </c>
      <c r="H81" s="46">
        <v>22273</v>
      </c>
      <c r="I81" s="46">
        <v>41505</v>
      </c>
      <c r="J81" s="46">
        <v>50140</v>
      </c>
      <c r="K81" s="46">
        <v>59883</v>
      </c>
      <c r="L81" s="46">
        <v>65810</v>
      </c>
      <c r="M81" s="46">
        <v>71460</v>
      </c>
      <c r="N81" s="46">
        <v>77592</v>
      </c>
      <c r="O81" s="46">
        <v>84300</v>
      </c>
      <c r="P81" s="46">
        <v>90944</v>
      </c>
      <c r="Q81" s="46">
        <v>97605</v>
      </c>
      <c r="R81" s="46">
        <v>111140</v>
      </c>
      <c r="S81" s="58">
        <v>116248</v>
      </c>
    </row>
    <row r="82" spans="1:19" x14ac:dyDescent="0.35">
      <c r="A82" s="120"/>
      <c r="B82" s="115"/>
      <c r="C82" s="40">
        <v>1422</v>
      </c>
      <c r="D82" s="57" t="s">
        <v>319</v>
      </c>
      <c r="E82" s="46">
        <v>3017</v>
      </c>
      <c r="F82" s="46">
        <v>3017</v>
      </c>
      <c r="G82" s="46">
        <v>12542</v>
      </c>
      <c r="H82" s="46">
        <v>19814</v>
      </c>
      <c r="I82" s="46">
        <v>31678</v>
      </c>
      <c r="J82" s="46">
        <v>37700</v>
      </c>
      <c r="K82" s="46">
        <v>43555</v>
      </c>
      <c r="L82" s="46">
        <v>47432</v>
      </c>
      <c r="M82" s="46">
        <v>52803</v>
      </c>
      <c r="N82" s="46">
        <v>58368</v>
      </c>
      <c r="O82" s="46">
        <v>65056</v>
      </c>
      <c r="P82" s="46">
        <v>71487</v>
      </c>
      <c r="Q82" s="46">
        <v>78148</v>
      </c>
      <c r="R82" s="46">
        <v>91683</v>
      </c>
      <c r="S82" s="58">
        <v>96791</v>
      </c>
    </row>
    <row r="83" spans="1:19" x14ac:dyDescent="0.35">
      <c r="A83" s="120"/>
      <c r="B83" s="115"/>
      <c r="C83" s="40">
        <v>1423</v>
      </c>
      <c r="D83" s="57" t="s">
        <v>320</v>
      </c>
      <c r="E83" s="46">
        <v>3017</v>
      </c>
      <c r="F83" s="46">
        <v>3017</v>
      </c>
      <c r="G83" s="46">
        <v>10929</v>
      </c>
      <c r="H83" s="46">
        <v>16053</v>
      </c>
      <c r="I83" s="46">
        <v>23234</v>
      </c>
      <c r="J83" s="46">
        <v>27710</v>
      </c>
      <c r="K83" s="46">
        <v>33519</v>
      </c>
      <c r="L83" s="46">
        <v>37252</v>
      </c>
      <c r="M83" s="46">
        <v>41645</v>
      </c>
      <c r="N83" s="46">
        <v>46927</v>
      </c>
      <c r="O83" s="46">
        <v>53252</v>
      </c>
      <c r="P83" s="46">
        <v>59223</v>
      </c>
      <c r="Q83" s="46">
        <v>65859</v>
      </c>
      <c r="R83" s="46">
        <v>77798</v>
      </c>
      <c r="S83" s="58">
        <v>82612</v>
      </c>
    </row>
    <row r="84" spans="1:19" x14ac:dyDescent="0.35">
      <c r="A84" s="120"/>
      <c r="B84" s="115"/>
      <c r="C84" s="40">
        <v>1424</v>
      </c>
      <c r="D84" s="57" t="s">
        <v>321</v>
      </c>
      <c r="E84" s="46">
        <v>3017</v>
      </c>
      <c r="F84" s="46">
        <v>3017</v>
      </c>
      <c r="G84" s="46">
        <v>10163</v>
      </c>
      <c r="H84" s="46">
        <v>14526</v>
      </c>
      <c r="I84" s="46">
        <v>17931</v>
      </c>
      <c r="J84" s="46">
        <v>21084</v>
      </c>
      <c r="K84" s="46">
        <v>25289</v>
      </c>
      <c r="L84" s="46">
        <v>28184</v>
      </c>
      <c r="M84" s="46">
        <v>32456</v>
      </c>
      <c r="N84" s="46">
        <v>37496</v>
      </c>
      <c r="O84" s="46">
        <v>43816</v>
      </c>
      <c r="P84" s="46">
        <v>49711</v>
      </c>
      <c r="Q84" s="46">
        <v>56348</v>
      </c>
      <c r="R84" s="46">
        <v>68287</v>
      </c>
      <c r="S84" s="58">
        <v>73100</v>
      </c>
    </row>
    <row r="85" spans="1:19" x14ac:dyDescent="0.35">
      <c r="A85" s="120"/>
      <c r="B85" s="115" t="s">
        <v>141</v>
      </c>
      <c r="C85" s="40">
        <v>1431</v>
      </c>
      <c r="D85" s="57" t="s">
        <v>322</v>
      </c>
      <c r="E85" s="46">
        <v>3059</v>
      </c>
      <c r="F85" s="46">
        <v>3059</v>
      </c>
      <c r="G85" s="46">
        <v>13360</v>
      </c>
      <c r="H85" s="46">
        <v>21170</v>
      </c>
      <c r="I85" s="46">
        <v>39510</v>
      </c>
      <c r="J85" s="46">
        <v>47957</v>
      </c>
      <c r="K85" s="46">
        <v>57357</v>
      </c>
      <c r="L85" s="46">
        <v>63023</v>
      </c>
      <c r="M85" s="46">
        <v>69160</v>
      </c>
      <c r="N85" s="46">
        <v>75480</v>
      </c>
      <c r="O85" s="46">
        <v>81953</v>
      </c>
      <c r="P85" s="46">
        <v>88473</v>
      </c>
      <c r="Q85" s="46">
        <v>94435</v>
      </c>
      <c r="R85" s="46">
        <v>107034</v>
      </c>
      <c r="S85" s="58">
        <v>110661</v>
      </c>
    </row>
    <row r="86" spans="1:19" x14ac:dyDescent="0.35">
      <c r="A86" s="120"/>
      <c r="B86" s="115"/>
      <c r="C86" s="40">
        <v>1432</v>
      </c>
      <c r="D86" s="57" t="s">
        <v>323</v>
      </c>
      <c r="E86" s="46">
        <v>3059</v>
      </c>
      <c r="F86" s="46">
        <v>3059</v>
      </c>
      <c r="G86" s="46">
        <v>12021</v>
      </c>
      <c r="H86" s="46">
        <v>18710</v>
      </c>
      <c r="I86" s="46">
        <v>29683</v>
      </c>
      <c r="J86" s="46">
        <v>35518</v>
      </c>
      <c r="K86" s="46">
        <v>41029</v>
      </c>
      <c r="L86" s="46">
        <v>44645</v>
      </c>
      <c r="M86" s="46">
        <v>50502</v>
      </c>
      <c r="N86" s="46">
        <v>56256</v>
      </c>
      <c r="O86" s="46">
        <v>62709</v>
      </c>
      <c r="P86" s="46">
        <v>69016</v>
      </c>
      <c r="Q86" s="46">
        <v>74978</v>
      </c>
      <c r="R86" s="46">
        <v>87577</v>
      </c>
      <c r="S86" s="58">
        <v>91204</v>
      </c>
    </row>
    <row r="87" spans="1:19" x14ac:dyDescent="0.35">
      <c r="A87" s="120"/>
      <c r="B87" s="115"/>
      <c r="C87" s="40">
        <v>1433</v>
      </c>
      <c r="D87" s="57" t="s">
        <v>324</v>
      </c>
      <c r="E87" s="46">
        <v>3059</v>
      </c>
      <c r="F87" s="46">
        <v>3059</v>
      </c>
      <c r="G87" s="46">
        <v>10341</v>
      </c>
      <c r="H87" s="46">
        <v>14908</v>
      </c>
      <c r="I87" s="46">
        <v>21740</v>
      </c>
      <c r="J87" s="46">
        <v>25848</v>
      </c>
      <c r="K87" s="46">
        <v>31188</v>
      </c>
      <c r="L87" s="46">
        <v>34799</v>
      </c>
      <c r="M87" s="46">
        <v>39565</v>
      </c>
      <c r="N87" s="46">
        <v>44831</v>
      </c>
      <c r="O87" s="46">
        <v>50867</v>
      </c>
      <c r="P87" s="46">
        <v>56011</v>
      </c>
      <c r="Q87" s="46">
        <v>61300</v>
      </c>
      <c r="R87" s="46">
        <v>71343</v>
      </c>
      <c r="S87" s="58">
        <v>74911</v>
      </c>
    </row>
    <row r="88" spans="1:19" x14ac:dyDescent="0.35">
      <c r="A88" s="120"/>
      <c r="B88" s="115"/>
      <c r="C88" s="40">
        <v>1434</v>
      </c>
      <c r="D88" s="57" t="s">
        <v>325</v>
      </c>
      <c r="E88" s="46">
        <v>3059</v>
      </c>
      <c r="F88" s="46">
        <v>3059</v>
      </c>
      <c r="G88" s="46">
        <v>9575</v>
      </c>
      <c r="H88" s="46">
        <v>13380</v>
      </c>
      <c r="I88" s="46">
        <v>16436</v>
      </c>
      <c r="J88" s="46">
        <v>19223</v>
      </c>
      <c r="K88" s="46">
        <v>22959</v>
      </c>
      <c r="L88" s="46">
        <v>25730</v>
      </c>
      <c r="M88" s="46">
        <v>30376</v>
      </c>
      <c r="N88" s="46">
        <v>35400</v>
      </c>
      <c r="O88" s="46">
        <v>41431</v>
      </c>
      <c r="P88" s="46">
        <v>46500</v>
      </c>
      <c r="Q88" s="46">
        <v>51789</v>
      </c>
      <c r="R88" s="46">
        <v>61831</v>
      </c>
      <c r="S88" s="58">
        <v>65400</v>
      </c>
    </row>
    <row r="89" spans="1:19" x14ac:dyDescent="0.35">
      <c r="A89" s="120"/>
      <c r="B89" s="115" t="s">
        <v>142</v>
      </c>
      <c r="C89" s="40">
        <v>1441</v>
      </c>
      <c r="D89" s="57" t="s">
        <v>326</v>
      </c>
      <c r="E89" s="46">
        <v>1963</v>
      </c>
      <c r="F89" s="46">
        <v>1963</v>
      </c>
      <c r="G89" s="46">
        <v>14460</v>
      </c>
      <c r="H89" s="46">
        <v>24196</v>
      </c>
      <c r="I89" s="46">
        <v>44660</v>
      </c>
      <c r="J89" s="46">
        <v>53724</v>
      </c>
      <c r="K89" s="46">
        <v>63782</v>
      </c>
      <c r="L89" s="46">
        <v>70039</v>
      </c>
      <c r="M89" s="46">
        <v>76398</v>
      </c>
      <c r="N89" s="46">
        <v>83294</v>
      </c>
      <c r="O89" s="46">
        <v>91044</v>
      </c>
      <c r="P89" s="46">
        <v>98129</v>
      </c>
      <c r="Q89" s="46">
        <v>104989</v>
      </c>
      <c r="R89" s="46">
        <v>116920</v>
      </c>
      <c r="S89" s="58">
        <v>122882</v>
      </c>
    </row>
    <row r="90" spans="1:19" x14ac:dyDescent="0.35">
      <c r="A90" s="120"/>
      <c r="B90" s="115"/>
      <c r="C90" s="40">
        <v>1442</v>
      </c>
      <c r="D90" s="57" t="s">
        <v>327</v>
      </c>
      <c r="E90" s="46">
        <v>1963</v>
      </c>
      <c r="F90" s="46">
        <v>1963</v>
      </c>
      <c r="G90" s="46">
        <v>13122</v>
      </c>
      <c r="H90" s="46">
        <v>21736</v>
      </c>
      <c r="I90" s="46">
        <v>34833</v>
      </c>
      <c r="J90" s="46">
        <v>41284</v>
      </c>
      <c r="K90" s="46">
        <v>47454</v>
      </c>
      <c r="L90" s="46">
        <v>51661</v>
      </c>
      <c r="M90" s="46">
        <v>57741</v>
      </c>
      <c r="N90" s="46">
        <v>64070</v>
      </c>
      <c r="O90" s="46">
        <v>71800</v>
      </c>
      <c r="P90" s="46">
        <v>78672</v>
      </c>
      <c r="Q90" s="46">
        <v>85532</v>
      </c>
      <c r="R90" s="46">
        <v>97463</v>
      </c>
      <c r="S90" s="58">
        <v>103425</v>
      </c>
    </row>
    <row r="91" spans="1:19" x14ac:dyDescent="0.35">
      <c r="A91" s="120"/>
      <c r="B91" s="115"/>
      <c r="C91" s="40">
        <v>1443</v>
      </c>
      <c r="D91" s="57" t="s">
        <v>328</v>
      </c>
      <c r="E91" s="46">
        <v>1963</v>
      </c>
      <c r="F91" s="46">
        <v>1963</v>
      </c>
      <c r="G91" s="46">
        <v>11605</v>
      </c>
      <c r="H91" s="46">
        <v>17487</v>
      </c>
      <c r="I91" s="46">
        <v>24773</v>
      </c>
      <c r="J91" s="46">
        <v>29250</v>
      </c>
      <c r="K91" s="46">
        <v>35394</v>
      </c>
      <c r="L91" s="46">
        <v>39792</v>
      </c>
      <c r="M91" s="46">
        <v>44888</v>
      </c>
      <c r="N91" s="46">
        <v>50804</v>
      </c>
      <c r="O91" s="46">
        <v>58162</v>
      </c>
      <c r="P91" s="46">
        <v>63910</v>
      </c>
      <c r="Q91" s="46">
        <v>70350</v>
      </c>
      <c r="R91" s="46">
        <v>80632</v>
      </c>
      <c r="S91" s="58">
        <v>85757</v>
      </c>
    </row>
    <row r="92" spans="1:19" x14ac:dyDescent="0.35">
      <c r="A92" s="120"/>
      <c r="B92" s="115"/>
      <c r="C92" s="40">
        <v>1444</v>
      </c>
      <c r="D92" s="57" t="s">
        <v>329</v>
      </c>
      <c r="E92" s="46">
        <v>1963</v>
      </c>
      <c r="F92" s="46">
        <v>1963</v>
      </c>
      <c r="G92" s="46">
        <v>10839</v>
      </c>
      <c r="H92" s="46">
        <v>15960</v>
      </c>
      <c r="I92" s="46">
        <v>19469</v>
      </c>
      <c r="J92" s="46">
        <v>22625</v>
      </c>
      <c r="K92" s="46">
        <v>27165</v>
      </c>
      <c r="L92" s="46">
        <v>30723</v>
      </c>
      <c r="M92" s="46">
        <v>35699</v>
      </c>
      <c r="N92" s="46">
        <v>41373</v>
      </c>
      <c r="O92" s="46">
        <v>48726</v>
      </c>
      <c r="P92" s="46">
        <v>54399</v>
      </c>
      <c r="Q92" s="46">
        <v>60838</v>
      </c>
      <c r="R92" s="46">
        <v>71121</v>
      </c>
      <c r="S92" s="58">
        <v>76246</v>
      </c>
    </row>
    <row r="93" spans="1:19" x14ac:dyDescent="0.35">
      <c r="A93" s="120"/>
      <c r="B93" s="115" t="s">
        <v>143</v>
      </c>
      <c r="C93" s="40">
        <v>1451</v>
      </c>
      <c r="D93" s="57" t="s">
        <v>330</v>
      </c>
      <c r="E93" s="46">
        <v>2167</v>
      </c>
      <c r="F93" s="46">
        <v>2167</v>
      </c>
      <c r="G93" s="46">
        <v>12691</v>
      </c>
      <c r="H93" s="46">
        <v>21176</v>
      </c>
      <c r="I93" s="46">
        <v>41385</v>
      </c>
      <c r="J93" s="46">
        <v>51817</v>
      </c>
      <c r="K93" s="46">
        <v>63730</v>
      </c>
      <c r="L93" s="46">
        <v>72006</v>
      </c>
      <c r="M93" s="46">
        <v>77633</v>
      </c>
      <c r="N93" s="46">
        <v>84022</v>
      </c>
      <c r="O93" s="46">
        <v>90596</v>
      </c>
      <c r="P93" s="46">
        <v>96790</v>
      </c>
      <c r="Q93" s="46">
        <v>102370</v>
      </c>
      <c r="R93" s="46">
        <v>113180</v>
      </c>
      <c r="S93" s="58">
        <v>116324</v>
      </c>
    </row>
    <row r="94" spans="1:19" x14ac:dyDescent="0.35">
      <c r="A94" s="120"/>
      <c r="B94" s="115"/>
      <c r="C94" s="40">
        <v>1452</v>
      </c>
      <c r="D94" s="57" t="s">
        <v>331</v>
      </c>
      <c r="E94" s="46">
        <v>2167</v>
      </c>
      <c r="F94" s="46">
        <v>2167</v>
      </c>
      <c r="G94" s="46">
        <v>11352</v>
      </c>
      <c r="H94" s="46">
        <v>18716</v>
      </c>
      <c r="I94" s="46">
        <v>31557</v>
      </c>
      <c r="J94" s="46">
        <v>39377</v>
      </c>
      <c r="K94" s="46">
        <v>47402</v>
      </c>
      <c r="L94" s="46">
        <v>53628</v>
      </c>
      <c r="M94" s="46">
        <v>58975</v>
      </c>
      <c r="N94" s="46">
        <v>64798</v>
      </c>
      <c r="O94" s="46">
        <v>71352</v>
      </c>
      <c r="P94" s="46">
        <v>77333</v>
      </c>
      <c r="Q94" s="46">
        <v>82913</v>
      </c>
      <c r="R94" s="46">
        <v>93724</v>
      </c>
      <c r="S94" s="58">
        <v>96868</v>
      </c>
    </row>
    <row r="95" spans="1:19" x14ac:dyDescent="0.35">
      <c r="A95" s="120"/>
      <c r="B95" s="115"/>
      <c r="C95" s="40">
        <v>1453</v>
      </c>
      <c r="D95" s="57" t="s">
        <v>332</v>
      </c>
      <c r="E95" s="46">
        <v>2167</v>
      </c>
      <c r="F95" s="46">
        <v>2167</v>
      </c>
      <c r="G95" s="46">
        <v>10050</v>
      </c>
      <c r="H95" s="46">
        <v>15266</v>
      </c>
      <c r="I95" s="46">
        <v>23608</v>
      </c>
      <c r="J95" s="46">
        <v>29815</v>
      </c>
      <c r="K95" s="46">
        <v>37754</v>
      </c>
      <c r="L95" s="46">
        <v>43957</v>
      </c>
      <c r="M95" s="46">
        <v>48188</v>
      </c>
      <c r="N95" s="46">
        <v>53518</v>
      </c>
      <c r="O95" s="46">
        <v>59677</v>
      </c>
      <c r="P95" s="46">
        <v>64440</v>
      </c>
      <c r="Q95" s="46">
        <v>69349</v>
      </c>
      <c r="R95" s="46">
        <v>77532</v>
      </c>
      <c r="S95" s="58">
        <v>80414</v>
      </c>
    </row>
    <row r="96" spans="1:19" x14ac:dyDescent="0.35">
      <c r="A96" s="120"/>
      <c r="B96" s="115"/>
      <c r="C96" s="40">
        <v>1454</v>
      </c>
      <c r="D96" s="57" t="s">
        <v>333</v>
      </c>
      <c r="E96" s="46">
        <v>2167</v>
      </c>
      <c r="F96" s="46">
        <v>2167</v>
      </c>
      <c r="G96" s="46">
        <v>9284</v>
      </c>
      <c r="H96" s="46">
        <v>13739</v>
      </c>
      <c r="I96" s="46">
        <v>18305</v>
      </c>
      <c r="J96" s="46">
        <v>23190</v>
      </c>
      <c r="K96" s="46">
        <v>29525</v>
      </c>
      <c r="L96" s="46">
        <v>34888</v>
      </c>
      <c r="M96" s="46">
        <v>39000</v>
      </c>
      <c r="N96" s="46">
        <v>44087</v>
      </c>
      <c r="O96" s="46">
        <v>50241</v>
      </c>
      <c r="P96" s="46">
        <v>54928</v>
      </c>
      <c r="Q96" s="46">
        <v>59837</v>
      </c>
      <c r="R96" s="46">
        <v>68020</v>
      </c>
      <c r="S96" s="58">
        <v>70903</v>
      </c>
    </row>
    <row r="97" spans="1:19" x14ac:dyDescent="0.35">
      <c r="A97" s="120"/>
      <c r="B97" s="119" t="s">
        <v>144</v>
      </c>
      <c r="C97" s="40">
        <v>1481</v>
      </c>
      <c r="D97" s="57" t="s">
        <v>334</v>
      </c>
      <c r="E97" s="46">
        <v>2167</v>
      </c>
      <c r="F97" s="46">
        <v>2167</v>
      </c>
      <c r="G97" s="46">
        <v>12642</v>
      </c>
      <c r="H97" s="46">
        <v>21471</v>
      </c>
      <c r="I97" s="46">
        <v>42258</v>
      </c>
      <c r="J97" s="46">
        <v>54332</v>
      </c>
      <c r="K97" s="46">
        <v>68567</v>
      </c>
      <c r="L97" s="46">
        <v>77924</v>
      </c>
      <c r="M97" s="46">
        <v>85336</v>
      </c>
      <c r="N97" s="46">
        <v>92374</v>
      </c>
      <c r="O97" s="46">
        <v>99156</v>
      </c>
      <c r="P97" s="46">
        <v>105462</v>
      </c>
      <c r="Q97" s="46">
        <v>110399</v>
      </c>
      <c r="R97" s="46">
        <v>120909</v>
      </c>
      <c r="S97" s="58">
        <v>123415</v>
      </c>
    </row>
    <row r="98" spans="1:19" x14ac:dyDescent="0.35">
      <c r="A98" s="120"/>
      <c r="B98" s="119"/>
      <c r="C98" s="40">
        <v>1482</v>
      </c>
      <c r="D98" s="57" t="s">
        <v>335</v>
      </c>
      <c r="E98" s="46">
        <v>2167</v>
      </c>
      <c r="F98" s="46">
        <v>2167</v>
      </c>
      <c r="G98" s="46">
        <v>11304</v>
      </c>
      <c r="H98" s="46">
        <v>19011</v>
      </c>
      <c r="I98" s="46">
        <v>32431</v>
      </c>
      <c r="J98" s="46">
        <v>41892</v>
      </c>
      <c r="K98" s="46">
        <v>52239</v>
      </c>
      <c r="L98" s="46">
        <v>59545</v>
      </c>
      <c r="M98" s="46">
        <v>66751</v>
      </c>
      <c r="N98" s="46">
        <v>73369</v>
      </c>
      <c r="O98" s="46">
        <v>80278</v>
      </c>
      <c r="P98" s="46">
        <v>86408</v>
      </c>
      <c r="Q98" s="46">
        <v>91381</v>
      </c>
      <c r="R98" s="46">
        <v>102000</v>
      </c>
      <c r="S98" s="58">
        <v>104543</v>
      </c>
    </row>
    <row r="99" spans="1:19" x14ac:dyDescent="0.35">
      <c r="A99" s="120"/>
      <c r="B99" s="119"/>
      <c r="C99" s="40">
        <v>1483</v>
      </c>
      <c r="D99" s="57" t="s">
        <v>336</v>
      </c>
      <c r="E99" s="46">
        <v>2167</v>
      </c>
      <c r="F99" s="46">
        <v>2167</v>
      </c>
      <c r="G99" s="46">
        <v>10002</v>
      </c>
      <c r="H99" s="46">
        <v>15561</v>
      </c>
      <c r="I99" s="46">
        <v>24605</v>
      </c>
      <c r="J99" s="46">
        <v>32276</v>
      </c>
      <c r="K99" s="46">
        <v>42555</v>
      </c>
      <c r="L99" s="46">
        <v>49852</v>
      </c>
      <c r="M99" s="46">
        <v>55912</v>
      </c>
      <c r="N99" s="46">
        <v>61969</v>
      </c>
      <c r="O99" s="46">
        <v>68460</v>
      </c>
      <c r="P99" s="46">
        <v>73371</v>
      </c>
      <c r="Q99" s="46">
        <v>77604</v>
      </c>
      <c r="R99" s="46">
        <v>85424</v>
      </c>
      <c r="S99" s="58">
        <v>87871</v>
      </c>
    </row>
    <row r="100" spans="1:19" x14ac:dyDescent="0.35">
      <c r="A100" s="120"/>
      <c r="B100" s="119"/>
      <c r="C100" s="59">
        <v>1484</v>
      </c>
      <c r="D100" s="60" t="s">
        <v>337</v>
      </c>
      <c r="E100" s="61">
        <v>2167</v>
      </c>
      <c r="F100" s="61">
        <v>2167</v>
      </c>
      <c r="G100" s="61">
        <v>9235</v>
      </c>
      <c r="H100" s="61">
        <v>14034</v>
      </c>
      <c r="I100" s="61">
        <v>19301</v>
      </c>
      <c r="J100" s="61">
        <v>25651</v>
      </c>
      <c r="K100" s="61">
        <v>34326</v>
      </c>
      <c r="L100" s="61">
        <v>40783</v>
      </c>
      <c r="M100" s="61">
        <v>46723</v>
      </c>
      <c r="N100" s="61">
        <v>52538</v>
      </c>
      <c r="O100" s="61">
        <v>59024</v>
      </c>
      <c r="P100" s="61">
        <v>63860</v>
      </c>
      <c r="Q100" s="61">
        <v>68092</v>
      </c>
      <c r="R100" s="61">
        <v>75913</v>
      </c>
      <c r="S100" s="62">
        <v>78359</v>
      </c>
    </row>
    <row r="101" spans="1:19" x14ac:dyDescent="0.35">
      <c r="A101" s="120" t="s">
        <v>118</v>
      </c>
      <c r="B101" s="118" t="s">
        <v>139</v>
      </c>
      <c r="C101" s="53">
        <v>1511</v>
      </c>
      <c r="D101" s="54" t="s">
        <v>338</v>
      </c>
      <c r="E101" s="55">
        <v>3873</v>
      </c>
      <c r="F101" s="55">
        <v>3873</v>
      </c>
      <c r="G101" s="55">
        <v>9180</v>
      </c>
      <c r="H101" s="55">
        <v>13241</v>
      </c>
      <c r="I101" s="55">
        <v>24093</v>
      </c>
      <c r="J101" s="55">
        <v>29104</v>
      </c>
      <c r="K101" s="55">
        <v>36382</v>
      </c>
      <c r="L101" s="55">
        <v>39443</v>
      </c>
      <c r="M101" s="55">
        <v>41647</v>
      </c>
      <c r="N101" s="55">
        <v>44011</v>
      </c>
      <c r="O101" s="55">
        <v>46104</v>
      </c>
      <c r="P101" s="55">
        <v>48014</v>
      </c>
      <c r="Q101" s="55">
        <v>49329</v>
      </c>
      <c r="R101" s="55">
        <v>54796</v>
      </c>
      <c r="S101" s="56">
        <v>56050</v>
      </c>
    </row>
    <row r="102" spans="1:19" x14ac:dyDescent="0.35">
      <c r="A102" s="120"/>
      <c r="B102" s="118"/>
      <c r="C102" s="40">
        <v>1512</v>
      </c>
      <c r="D102" s="57" t="s">
        <v>339</v>
      </c>
      <c r="E102" s="46">
        <v>3873</v>
      </c>
      <c r="F102" s="46">
        <v>3873</v>
      </c>
      <c r="G102" s="46">
        <v>8014</v>
      </c>
      <c r="H102" s="46">
        <v>11089</v>
      </c>
      <c r="I102" s="46">
        <v>16456</v>
      </c>
      <c r="J102" s="46">
        <v>19189</v>
      </c>
      <c r="K102" s="46">
        <v>23153</v>
      </c>
      <c r="L102" s="46">
        <v>24780</v>
      </c>
      <c r="M102" s="46">
        <v>26833</v>
      </c>
      <c r="N102" s="46">
        <v>28733</v>
      </c>
      <c r="O102" s="46">
        <v>30806</v>
      </c>
      <c r="P102" s="46">
        <v>32516</v>
      </c>
      <c r="Q102" s="46">
        <v>33831</v>
      </c>
      <c r="R102" s="46">
        <v>39299</v>
      </c>
      <c r="S102" s="58">
        <v>40552</v>
      </c>
    </row>
    <row r="103" spans="1:19" x14ac:dyDescent="0.35">
      <c r="A103" s="120"/>
      <c r="B103" s="118"/>
      <c r="C103" s="40">
        <v>1513</v>
      </c>
      <c r="D103" s="57" t="s">
        <v>340</v>
      </c>
      <c r="E103" s="46">
        <v>3873</v>
      </c>
      <c r="F103" s="46">
        <v>3873</v>
      </c>
      <c r="G103" s="46">
        <v>7974</v>
      </c>
      <c r="H103" s="46">
        <v>11013</v>
      </c>
      <c r="I103" s="46">
        <v>16277</v>
      </c>
      <c r="J103" s="46">
        <v>18983</v>
      </c>
      <c r="K103" s="46">
        <v>22909</v>
      </c>
      <c r="L103" s="46">
        <v>24516</v>
      </c>
      <c r="M103" s="46">
        <v>26561</v>
      </c>
      <c r="N103" s="46">
        <v>28443</v>
      </c>
      <c r="O103" s="46">
        <v>30515</v>
      </c>
      <c r="P103" s="46">
        <v>32225</v>
      </c>
      <c r="Q103" s="46">
        <v>33540</v>
      </c>
      <c r="R103" s="46">
        <v>38305</v>
      </c>
      <c r="S103" s="58">
        <v>39559</v>
      </c>
    </row>
    <row r="104" spans="1:19" x14ac:dyDescent="0.35">
      <c r="A104" s="120"/>
      <c r="B104" s="118"/>
      <c r="C104" s="40">
        <v>1514</v>
      </c>
      <c r="D104" s="57" t="s">
        <v>341</v>
      </c>
      <c r="E104" s="46">
        <v>3873</v>
      </c>
      <c r="F104" s="46">
        <v>3873</v>
      </c>
      <c r="G104" s="46">
        <v>7409</v>
      </c>
      <c r="H104" s="46">
        <v>9963</v>
      </c>
      <c r="I104" s="46">
        <v>12621</v>
      </c>
      <c r="J104" s="46">
        <v>14245</v>
      </c>
      <c r="K104" s="46">
        <v>16861</v>
      </c>
      <c r="L104" s="46">
        <v>17971</v>
      </c>
      <c r="M104" s="46">
        <v>19957</v>
      </c>
      <c r="N104" s="46">
        <v>21648</v>
      </c>
      <c r="O104" s="46">
        <v>23715</v>
      </c>
      <c r="P104" s="46">
        <v>25360</v>
      </c>
      <c r="Q104" s="46">
        <v>26675</v>
      </c>
      <c r="R104" s="46">
        <v>31440</v>
      </c>
      <c r="S104" s="58">
        <v>32694</v>
      </c>
    </row>
    <row r="105" spans="1:19" x14ac:dyDescent="0.35">
      <c r="A105" s="120"/>
      <c r="B105" s="115" t="s">
        <v>140</v>
      </c>
      <c r="C105" s="40">
        <v>1521</v>
      </c>
      <c r="D105" s="57" t="s">
        <v>342</v>
      </c>
      <c r="E105" s="46">
        <v>2820</v>
      </c>
      <c r="F105" s="46">
        <v>2820</v>
      </c>
      <c r="G105" s="46">
        <v>12988</v>
      </c>
      <c r="H105" s="46">
        <v>21443</v>
      </c>
      <c r="I105" s="46">
        <v>38606</v>
      </c>
      <c r="J105" s="46">
        <v>46502</v>
      </c>
      <c r="K105" s="46">
        <v>55572</v>
      </c>
      <c r="L105" s="46">
        <v>60646</v>
      </c>
      <c r="M105" s="46">
        <v>64137</v>
      </c>
      <c r="N105" s="46">
        <v>68314</v>
      </c>
      <c r="O105" s="46">
        <v>72782</v>
      </c>
      <c r="P105" s="46">
        <v>76420</v>
      </c>
      <c r="Q105" s="46">
        <v>79750</v>
      </c>
      <c r="R105" s="46">
        <v>88729</v>
      </c>
      <c r="S105" s="58">
        <v>91671</v>
      </c>
    </row>
    <row r="106" spans="1:19" x14ac:dyDescent="0.35">
      <c r="A106" s="120"/>
      <c r="B106" s="115"/>
      <c r="C106" s="40">
        <v>1522</v>
      </c>
      <c r="D106" s="57" t="s">
        <v>343</v>
      </c>
      <c r="E106" s="46">
        <v>2820</v>
      </c>
      <c r="F106" s="46">
        <v>2820</v>
      </c>
      <c r="G106" s="46">
        <v>11745</v>
      </c>
      <c r="H106" s="46">
        <v>19095</v>
      </c>
      <c r="I106" s="46">
        <v>30124</v>
      </c>
      <c r="J106" s="46">
        <v>35459</v>
      </c>
      <c r="K106" s="46">
        <v>40773</v>
      </c>
      <c r="L106" s="46">
        <v>43939</v>
      </c>
      <c r="M106" s="46">
        <v>47200</v>
      </c>
      <c r="N106" s="46">
        <v>50851</v>
      </c>
      <c r="O106" s="46">
        <v>55299</v>
      </c>
      <c r="P106" s="46">
        <v>58724</v>
      </c>
      <c r="Q106" s="46">
        <v>62054</v>
      </c>
      <c r="R106" s="46">
        <v>71032</v>
      </c>
      <c r="S106" s="58">
        <v>73974</v>
      </c>
    </row>
    <row r="107" spans="1:19" x14ac:dyDescent="0.35">
      <c r="A107" s="120"/>
      <c r="B107" s="115"/>
      <c r="C107" s="40">
        <v>1523</v>
      </c>
      <c r="D107" s="57" t="s">
        <v>344</v>
      </c>
      <c r="E107" s="46">
        <v>2820</v>
      </c>
      <c r="F107" s="46">
        <v>2820</v>
      </c>
      <c r="G107" s="46">
        <v>10184</v>
      </c>
      <c r="H107" s="46">
        <v>14973</v>
      </c>
      <c r="I107" s="46">
        <v>21627</v>
      </c>
      <c r="J107" s="46">
        <v>25441</v>
      </c>
      <c r="K107" s="46">
        <v>30730</v>
      </c>
      <c r="L107" s="46">
        <v>33858</v>
      </c>
      <c r="M107" s="46">
        <v>37107</v>
      </c>
      <c r="N107" s="46">
        <v>40738</v>
      </c>
      <c r="O107" s="46">
        <v>45185</v>
      </c>
      <c r="P107" s="46">
        <v>48611</v>
      </c>
      <c r="Q107" s="46">
        <v>51941</v>
      </c>
      <c r="R107" s="46">
        <v>59983</v>
      </c>
      <c r="S107" s="58">
        <v>62925</v>
      </c>
    </row>
    <row r="108" spans="1:19" x14ac:dyDescent="0.35">
      <c r="A108" s="120"/>
      <c r="B108" s="115"/>
      <c r="C108" s="40">
        <v>1524</v>
      </c>
      <c r="D108" s="57" t="s">
        <v>345</v>
      </c>
      <c r="E108" s="46">
        <v>2820</v>
      </c>
      <c r="F108" s="46">
        <v>2820</v>
      </c>
      <c r="G108" s="46">
        <v>9483</v>
      </c>
      <c r="H108" s="46">
        <v>13543</v>
      </c>
      <c r="I108" s="46">
        <v>16856</v>
      </c>
      <c r="J108" s="46">
        <v>19393</v>
      </c>
      <c r="K108" s="46">
        <v>23130</v>
      </c>
      <c r="L108" s="46">
        <v>25468</v>
      </c>
      <c r="M108" s="46">
        <v>28618</v>
      </c>
      <c r="N108" s="46">
        <v>32024</v>
      </c>
      <c r="O108" s="46">
        <v>36466</v>
      </c>
      <c r="P108" s="46">
        <v>39815</v>
      </c>
      <c r="Q108" s="46">
        <v>43146</v>
      </c>
      <c r="R108" s="46">
        <v>51187</v>
      </c>
      <c r="S108" s="58">
        <v>54130</v>
      </c>
    </row>
    <row r="109" spans="1:19" x14ac:dyDescent="0.35">
      <c r="A109" s="120"/>
      <c r="B109" s="115" t="s">
        <v>141</v>
      </c>
      <c r="C109" s="40">
        <v>1531</v>
      </c>
      <c r="D109" s="57" t="s">
        <v>346</v>
      </c>
      <c r="E109" s="46">
        <v>2820</v>
      </c>
      <c r="F109" s="46">
        <v>2820</v>
      </c>
      <c r="G109" s="46">
        <v>8489</v>
      </c>
      <c r="H109" s="46">
        <v>12915</v>
      </c>
      <c r="I109" s="46">
        <v>26264</v>
      </c>
      <c r="J109" s="46">
        <v>31567</v>
      </c>
      <c r="K109" s="46">
        <v>37491</v>
      </c>
      <c r="L109" s="46">
        <v>40409</v>
      </c>
      <c r="M109" s="46">
        <v>42525</v>
      </c>
      <c r="N109" s="46">
        <v>44202</v>
      </c>
      <c r="O109" s="46">
        <v>46024</v>
      </c>
      <c r="P109" s="46">
        <v>47789</v>
      </c>
      <c r="Q109" s="46">
        <v>49333</v>
      </c>
      <c r="R109" s="46">
        <v>55227</v>
      </c>
      <c r="S109" s="58">
        <v>56492</v>
      </c>
    </row>
    <row r="110" spans="1:19" x14ac:dyDescent="0.35">
      <c r="A110" s="120"/>
      <c r="B110" s="115"/>
      <c r="C110" s="40">
        <v>1532</v>
      </c>
      <c r="D110" s="57" t="s">
        <v>347</v>
      </c>
      <c r="E110" s="46">
        <v>2820</v>
      </c>
      <c r="F110" s="46">
        <v>2820</v>
      </c>
      <c r="G110" s="46">
        <v>7525</v>
      </c>
      <c r="H110" s="46">
        <v>11103</v>
      </c>
      <c r="I110" s="46">
        <v>18431</v>
      </c>
      <c r="J110" s="46">
        <v>21544</v>
      </c>
      <c r="K110" s="46">
        <v>25111</v>
      </c>
      <c r="L110" s="46">
        <v>26822</v>
      </c>
      <c r="M110" s="46">
        <v>28809</v>
      </c>
      <c r="N110" s="46">
        <v>30380</v>
      </c>
      <c r="O110" s="46">
        <v>32202</v>
      </c>
      <c r="P110" s="46">
        <v>33967</v>
      </c>
      <c r="Q110" s="46">
        <v>35511</v>
      </c>
      <c r="R110" s="46">
        <v>41405</v>
      </c>
      <c r="S110" s="58">
        <v>42670</v>
      </c>
    </row>
    <row r="111" spans="1:19" x14ac:dyDescent="0.35">
      <c r="A111" s="120"/>
      <c r="B111" s="115"/>
      <c r="C111" s="40">
        <v>1533</v>
      </c>
      <c r="D111" s="57" t="s">
        <v>348</v>
      </c>
      <c r="E111" s="46">
        <v>2820</v>
      </c>
      <c r="F111" s="46">
        <v>2820</v>
      </c>
      <c r="G111" s="46">
        <v>6913</v>
      </c>
      <c r="H111" s="46">
        <v>9546</v>
      </c>
      <c r="I111" s="46">
        <v>15478</v>
      </c>
      <c r="J111" s="46">
        <v>18047</v>
      </c>
      <c r="K111" s="46">
        <v>21591</v>
      </c>
      <c r="L111" s="46">
        <v>23276</v>
      </c>
      <c r="M111" s="46">
        <v>25262</v>
      </c>
      <c r="N111" s="46">
        <v>26910</v>
      </c>
      <c r="O111" s="46">
        <v>28893</v>
      </c>
      <c r="P111" s="46">
        <v>30922</v>
      </c>
      <c r="Q111" s="46">
        <v>32781</v>
      </c>
      <c r="R111" s="46">
        <v>38121</v>
      </c>
      <c r="S111" s="58">
        <v>39684</v>
      </c>
    </row>
    <row r="112" spans="1:19" x14ac:dyDescent="0.35">
      <c r="A112" s="120"/>
      <c r="B112" s="115"/>
      <c r="C112" s="40">
        <v>1534</v>
      </c>
      <c r="D112" s="57" t="s">
        <v>349</v>
      </c>
      <c r="E112" s="46">
        <v>2820</v>
      </c>
      <c r="F112" s="46">
        <v>2820</v>
      </c>
      <c r="G112" s="46">
        <v>6305</v>
      </c>
      <c r="H112" s="46">
        <v>8288</v>
      </c>
      <c r="I112" s="46">
        <v>11004</v>
      </c>
      <c r="J112" s="46">
        <v>12456</v>
      </c>
      <c r="K112" s="46">
        <v>14863</v>
      </c>
      <c r="L112" s="46">
        <v>16034</v>
      </c>
      <c r="M112" s="46">
        <v>17960</v>
      </c>
      <c r="N112" s="46">
        <v>19561</v>
      </c>
      <c r="O112" s="46">
        <v>21545</v>
      </c>
      <c r="P112" s="46">
        <v>23572</v>
      </c>
      <c r="Q112" s="46">
        <v>25431</v>
      </c>
      <c r="R112" s="46">
        <v>30771</v>
      </c>
      <c r="S112" s="58">
        <v>32334</v>
      </c>
    </row>
    <row r="113" spans="1:19" x14ac:dyDescent="0.35">
      <c r="A113" s="120"/>
      <c r="B113" s="115" t="s">
        <v>142</v>
      </c>
      <c r="C113" s="40">
        <v>1541</v>
      </c>
      <c r="D113" s="57" t="s">
        <v>350</v>
      </c>
      <c r="E113" s="46">
        <v>1766</v>
      </c>
      <c r="F113" s="46">
        <v>1766</v>
      </c>
      <c r="G113" s="46">
        <v>10317</v>
      </c>
      <c r="H113" s="46">
        <v>17359</v>
      </c>
      <c r="I113" s="46">
        <v>33121</v>
      </c>
      <c r="J113" s="46">
        <v>40064</v>
      </c>
      <c r="K113" s="46">
        <v>48452</v>
      </c>
      <c r="L113" s="46">
        <v>53003</v>
      </c>
      <c r="M113" s="46">
        <v>56278</v>
      </c>
      <c r="N113" s="46">
        <v>59761</v>
      </c>
      <c r="O113" s="46">
        <v>63695</v>
      </c>
      <c r="P113" s="46">
        <v>67008</v>
      </c>
      <c r="Q113" s="46">
        <v>69466</v>
      </c>
      <c r="R113" s="46">
        <v>77598</v>
      </c>
      <c r="S113" s="58">
        <v>80304</v>
      </c>
    </row>
    <row r="114" spans="1:19" x14ac:dyDescent="0.35">
      <c r="A114" s="120"/>
      <c r="B114" s="115"/>
      <c r="C114" s="40">
        <v>1542</v>
      </c>
      <c r="D114" s="57" t="s">
        <v>351</v>
      </c>
      <c r="E114" s="46">
        <v>1766</v>
      </c>
      <c r="F114" s="46">
        <v>1766</v>
      </c>
      <c r="G114" s="46">
        <v>9089</v>
      </c>
      <c r="H114" s="46">
        <v>15010</v>
      </c>
      <c r="I114" s="46">
        <v>24693</v>
      </c>
      <c r="J114" s="46">
        <v>29109</v>
      </c>
      <c r="K114" s="46">
        <v>33888</v>
      </c>
      <c r="L114" s="46">
        <v>36604</v>
      </c>
      <c r="M114" s="46">
        <v>39698</v>
      </c>
      <c r="N114" s="46">
        <v>42717</v>
      </c>
      <c r="O114" s="46">
        <v>46631</v>
      </c>
      <c r="P114" s="46">
        <v>49745</v>
      </c>
      <c r="Q114" s="46">
        <v>52202</v>
      </c>
      <c r="R114" s="46">
        <v>60335</v>
      </c>
      <c r="S114" s="58">
        <v>63041</v>
      </c>
    </row>
    <row r="115" spans="1:19" x14ac:dyDescent="0.35">
      <c r="A115" s="120"/>
      <c r="B115" s="115"/>
      <c r="C115" s="40">
        <v>1543</v>
      </c>
      <c r="D115" s="57" t="s">
        <v>352</v>
      </c>
      <c r="E115" s="46">
        <v>1766</v>
      </c>
      <c r="F115" s="46">
        <v>1766</v>
      </c>
      <c r="G115" s="46">
        <v>7919</v>
      </c>
      <c r="H115" s="46">
        <v>12146</v>
      </c>
      <c r="I115" s="46">
        <v>18324</v>
      </c>
      <c r="J115" s="46">
        <v>21551</v>
      </c>
      <c r="K115" s="46">
        <v>26351</v>
      </c>
      <c r="L115" s="46">
        <v>28924</v>
      </c>
      <c r="M115" s="46">
        <v>31840</v>
      </c>
      <c r="N115" s="46">
        <v>34703</v>
      </c>
      <c r="O115" s="46">
        <v>38366</v>
      </c>
      <c r="P115" s="46">
        <v>41294</v>
      </c>
      <c r="Q115" s="46">
        <v>43645</v>
      </c>
      <c r="R115" s="46">
        <v>50549</v>
      </c>
      <c r="S115" s="58">
        <v>53006</v>
      </c>
    </row>
    <row r="116" spans="1:19" x14ac:dyDescent="0.35">
      <c r="A116" s="120"/>
      <c r="B116" s="115"/>
      <c r="C116" s="40">
        <v>1544</v>
      </c>
      <c r="D116" s="57" t="s">
        <v>353</v>
      </c>
      <c r="E116" s="46">
        <v>1766</v>
      </c>
      <c r="F116" s="46">
        <v>1766</v>
      </c>
      <c r="G116" s="46">
        <v>7228</v>
      </c>
      <c r="H116" s="46">
        <v>10734</v>
      </c>
      <c r="I116" s="46">
        <v>13594</v>
      </c>
      <c r="J116" s="46">
        <v>15565</v>
      </c>
      <c r="K116" s="46">
        <v>18854</v>
      </c>
      <c r="L116" s="46">
        <v>20685</v>
      </c>
      <c r="M116" s="46">
        <v>23522</v>
      </c>
      <c r="N116" s="46">
        <v>26195</v>
      </c>
      <c r="O116" s="46">
        <v>29852</v>
      </c>
      <c r="P116" s="46">
        <v>32715</v>
      </c>
      <c r="Q116" s="46">
        <v>35066</v>
      </c>
      <c r="R116" s="46">
        <v>41970</v>
      </c>
      <c r="S116" s="58">
        <v>44427</v>
      </c>
    </row>
    <row r="117" spans="1:19" x14ac:dyDescent="0.35">
      <c r="A117" s="120"/>
      <c r="B117" s="115" t="s">
        <v>143</v>
      </c>
      <c r="C117" s="40">
        <v>1551</v>
      </c>
      <c r="D117" s="57" t="s">
        <v>354</v>
      </c>
      <c r="E117" s="46">
        <v>1766</v>
      </c>
      <c r="F117" s="46">
        <v>1766</v>
      </c>
      <c r="G117" s="46">
        <v>8236</v>
      </c>
      <c r="H117" s="46">
        <v>13777</v>
      </c>
      <c r="I117" s="46">
        <v>30019</v>
      </c>
      <c r="J117" s="46">
        <v>37171</v>
      </c>
      <c r="K117" s="46">
        <v>46199</v>
      </c>
      <c r="L117" s="46">
        <v>51725</v>
      </c>
      <c r="M117" s="46">
        <v>54388</v>
      </c>
      <c r="N117" s="46">
        <v>57364</v>
      </c>
      <c r="O117" s="46">
        <v>60280</v>
      </c>
      <c r="P117" s="46">
        <v>62775</v>
      </c>
      <c r="Q117" s="46">
        <v>64374</v>
      </c>
      <c r="R117" s="46">
        <v>71457</v>
      </c>
      <c r="S117" s="58">
        <v>72940</v>
      </c>
    </row>
    <row r="118" spans="1:19" x14ac:dyDescent="0.35">
      <c r="A118" s="120"/>
      <c r="B118" s="115"/>
      <c r="C118" s="40">
        <v>1552</v>
      </c>
      <c r="D118" s="57" t="s">
        <v>355</v>
      </c>
      <c r="E118" s="46">
        <v>1766</v>
      </c>
      <c r="F118" s="46">
        <v>1766</v>
      </c>
      <c r="G118" s="46">
        <v>6941</v>
      </c>
      <c r="H118" s="46">
        <v>11384</v>
      </c>
      <c r="I118" s="46">
        <v>20522</v>
      </c>
      <c r="J118" s="46">
        <v>25153</v>
      </c>
      <c r="K118" s="46">
        <v>30744</v>
      </c>
      <c r="L118" s="46">
        <v>34386</v>
      </c>
      <c r="M118" s="46">
        <v>36871</v>
      </c>
      <c r="N118" s="46">
        <v>39403</v>
      </c>
      <c r="O118" s="46">
        <v>42298</v>
      </c>
      <c r="P118" s="46">
        <v>44609</v>
      </c>
      <c r="Q118" s="46">
        <v>46208</v>
      </c>
      <c r="R118" s="46">
        <v>53291</v>
      </c>
      <c r="S118" s="58">
        <v>54773</v>
      </c>
    </row>
    <row r="119" spans="1:19" x14ac:dyDescent="0.35">
      <c r="A119" s="120"/>
      <c r="B119" s="115"/>
      <c r="C119" s="40">
        <v>1553</v>
      </c>
      <c r="D119" s="57" t="s">
        <v>356</v>
      </c>
      <c r="E119" s="46">
        <v>1766</v>
      </c>
      <c r="F119" s="46">
        <v>1766</v>
      </c>
      <c r="G119" s="46">
        <v>6659</v>
      </c>
      <c r="H119" s="46">
        <v>10216</v>
      </c>
      <c r="I119" s="46">
        <v>17311</v>
      </c>
      <c r="J119" s="46">
        <v>21459</v>
      </c>
      <c r="K119" s="46">
        <v>27062</v>
      </c>
      <c r="L119" s="46">
        <v>30576</v>
      </c>
      <c r="M119" s="46">
        <v>32927</v>
      </c>
      <c r="N119" s="46">
        <v>35426</v>
      </c>
      <c r="O119" s="46">
        <v>38240</v>
      </c>
      <c r="P119" s="46">
        <v>40499</v>
      </c>
      <c r="Q119" s="46">
        <v>42236</v>
      </c>
      <c r="R119" s="46">
        <v>48330</v>
      </c>
      <c r="S119" s="58">
        <v>49899</v>
      </c>
    </row>
    <row r="120" spans="1:19" x14ac:dyDescent="0.35">
      <c r="A120" s="120"/>
      <c r="B120" s="115"/>
      <c r="C120" s="40">
        <v>1554</v>
      </c>
      <c r="D120" s="57" t="s">
        <v>357</v>
      </c>
      <c r="E120" s="46">
        <v>1766</v>
      </c>
      <c r="F120" s="46">
        <v>1766</v>
      </c>
      <c r="G120" s="46">
        <v>5918</v>
      </c>
      <c r="H120" s="46">
        <v>8758</v>
      </c>
      <c r="I120" s="46">
        <v>12179</v>
      </c>
      <c r="J120" s="46">
        <v>15077</v>
      </c>
      <c r="K120" s="46">
        <v>19243</v>
      </c>
      <c r="L120" s="46">
        <v>22033</v>
      </c>
      <c r="M120" s="46">
        <v>24305</v>
      </c>
      <c r="N120" s="46">
        <v>26631</v>
      </c>
      <c r="O120" s="46">
        <v>29440</v>
      </c>
      <c r="P120" s="46">
        <v>31644</v>
      </c>
      <c r="Q120" s="46">
        <v>33380</v>
      </c>
      <c r="R120" s="46">
        <v>39475</v>
      </c>
      <c r="S120" s="58">
        <v>41044</v>
      </c>
    </row>
    <row r="121" spans="1:19" x14ac:dyDescent="0.35">
      <c r="A121" s="120"/>
      <c r="B121" s="119" t="s">
        <v>144</v>
      </c>
      <c r="C121" s="40">
        <v>1581</v>
      </c>
      <c r="D121" s="57" t="s">
        <v>358</v>
      </c>
      <c r="E121" s="46">
        <v>1766</v>
      </c>
      <c r="F121" s="46">
        <v>1766</v>
      </c>
      <c r="G121" s="46">
        <v>8216</v>
      </c>
      <c r="H121" s="46">
        <v>13930</v>
      </c>
      <c r="I121" s="46">
        <v>30434</v>
      </c>
      <c r="J121" s="46">
        <v>38384</v>
      </c>
      <c r="K121" s="46">
        <v>48545</v>
      </c>
      <c r="L121" s="46">
        <v>54575</v>
      </c>
      <c r="M121" s="46">
        <v>58153</v>
      </c>
      <c r="N121" s="46">
        <v>61456</v>
      </c>
      <c r="O121" s="46">
        <v>64479</v>
      </c>
      <c r="P121" s="46">
        <v>66989</v>
      </c>
      <c r="Q121" s="46">
        <v>68306</v>
      </c>
      <c r="R121" s="46">
        <v>75324</v>
      </c>
      <c r="S121" s="58">
        <v>76594</v>
      </c>
    </row>
    <row r="122" spans="1:19" x14ac:dyDescent="0.35">
      <c r="A122" s="120"/>
      <c r="B122" s="119"/>
      <c r="C122" s="40">
        <v>1582</v>
      </c>
      <c r="D122" s="57" t="s">
        <v>359</v>
      </c>
      <c r="E122" s="46">
        <v>1766</v>
      </c>
      <c r="F122" s="46">
        <v>1766</v>
      </c>
      <c r="G122" s="46">
        <v>6787</v>
      </c>
      <c r="H122" s="46">
        <v>11203</v>
      </c>
      <c r="I122" s="46">
        <v>20403</v>
      </c>
      <c r="J122" s="46">
        <v>25699</v>
      </c>
      <c r="K122" s="46">
        <v>32422</v>
      </c>
      <c r="L122" s="46">
        <v>36569</v>
      </c>
      <c r="M122" s="46">
        <v>39968</v>
      </c>
      <c r="N122" s="46">
        <v>42828</v>
      </c>
      <c r="O122" s="46">
        <v>45830</v>
      </c>
      <c r="P122" s="46">
        <v>48155</v>
      </c>
      <c r="Q122" s="46">
        <v>49473</v>
      </c>
      <c r="R122" s="46">
        <v>56491</v>
      </c>
      <c r="S122" s="58">
        <v>57760</v>
      </c>
    </row>
    <row r="123" spans="1:19" x14ac:dyDescent="0.35">
      <c r="A123" s="120"/>
      <c r="B123" s="119"/>
      <c r="C123" s="40">
        <v>1583</v>
      </c>
      <c r="D123" s="57" t="s">
        <v>360</v>
      </c>
      <c r="E123" s="46">
        <v>1766</v>
      </c>
      <c r="F123" s="46">
        <v>1766</v>
      </c>
      <c r="G123" s="46">
        <v>6638</v>
      </c>
      <c r="H123" s="46">
        <v>10369</v>
      </c>
      <c r="I123" s="46">
        <v>17726</v>
      </c>
      <c r="J123" s="46">
        <v>22562</v>
      </c>
      <c r="K123" s="46">
        <v>29274</v>
      </c>
      <c r="L123" s="46">
        <v>33270</v>
      </c>
      <c r="M123" s="46">
        <v>36491</v>
      </c>
      <c r="N123" s="46">
        <v>39250</v>
      </c>
      <c r="O123" s="46">
        <v>42127</v>
      </c>
      <c r="P123" s="46">
        <v>44357</v>
      </c>
      <c r="Q123" s="46">
        <v>45723</v>
      </c>
      <c r="R123" s="46">
        <v>51586</v>
      </c>
      <c r="S123" s="58">
        <v>52830</v>
      </c>
    </row>
    <row r="124" spans="1:19" x14ac:dyDescent="0.35">
      <c r="A124" s="120"/>
      <c r="B124" s="119"/>
      <c r="C124" s="59">
        <v>1584</v>
      </c>
      <c r="D124" s="60" t="s">
        <v>361</v>
      </c>
      <c r="E124" s="61">
        <v>1766</v>
      </c>
      <c r="F124" s="61">
        <v>1766</v>
      </c>
      <c r="G124" s="61">
        <v>5898</v>
      </c>
      <c r="H124" s="61">
        <v>8911</v>
      </c>
      <c r="I124" s="61">
        <v>12593</v>
      </c>
      <c r="J124" s="61">
        <v>16180</v>
      </c>
      <c r="K124" s="61">
        <v>21455</v>
      </c>
      <c r="L124" s="61">
        <v>24727</v>
      </c>
      <c r="M124" s="61">
        <v>27869</v>
      </c>
      <c r="N124" s="61">
        <v>30456</v>
      </c>
      <c r="O124" s="61">
        <v>33328</v>
      </c>
      <c r="P124" s="61">
        <v>35502</v>
      </c>
      <c r="Q124" s="61">
        <v>36868</v>
      </c>
      <c r="R124" s="61">
        <v>42730</v>
      </c>
      <c r="S124" s="62">
        <v>43975</v>
      </c>
    </row>
    <row r="126" spans="1:19" x14ac:dyDescent="0.35">
      <c r="A126" t="s">
        <v>363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16"/>
  <sheetViews>
    <sheetView zoomScaleNormal="100" workbookViewId="0">
      <selection activeCell="A9" sqref="A9"/>
    </sheetView>
  </sheetViews>
  <sheetFormatPr defaultColWidth="8.7265625" defaultRowHeight="14.5" x14ac:dyDescent="0.35"/>
  <cols>
    <col min="1" max="1" width="25" customWidth="1"/>
    <col min="2" max="2" width="29.26953125" customWidth="1"/>
    <col min="3" max="3" width="28.7265625" customWidth="1"/>
    <col min="4" max="4" width="24.90625" customWidth="1"/>
  </cols>
  <sheetData>
    <row r="1" spans="1:12" ht="24.75" customHeight="1" x14ac:dyDescent="0.35">
      <c r="A1" s="101" t="s">
        <v>14</v>
      </c>
      <c r="B1" s="101"/>
      <c r="C1" s="101"/>
      <c r="D1" s="101"/>
      <c r="E1" s="5"/>
      <c r="F1" s="5"/>
      <c r="G1" s="5"/>
      <c r="H1" s="5"/>
      <c r="I1" s="5"/>
      <c r="J1" s="5"/>
      <c r="K1" s="5"/>
      <c r="L1" s="5"/>
    </row>
    <row r="2" spans="1:12" ht="53.25" customHeight="1" x14ac:dyDescent="0.35">
      <c r="A2" s="6" t="s">
        <v>15</v>
      </c>
      <c r="B2" s="6" t="s">
        <v>16</v>
      </c>
      <c r="C2" s="6" t="s">
        <v>17</v>
      </c>
      <c r="D2" s="6" t="s">
        <v>18</v>
      </c>
    </row>
    <row r="3" spans="1:12" ht="33.75" customHeight="1" x14ac:dyDescent="0.35">
      <c r="A3" s="7" t="s">
        <v>19</v>
      </c>
      <c r="B3" s="8" t="s">
        <v>20</v>
      </c>
      <c r="C3" s="8" t="s">
        <v>21</v>
      </c>
      <c r="D3" s="7" t="s">
        <v>22</v>
      </c>
    </row>
    <row r="4" spans="1:12" ht="45" customHeight="1" x14ac:dyDescent="0.35">
      <c r="A4" s="9" t="s">
        <v>23</v>
      </c>
      <c r="B4" s="10" t="s">
        <v>24</v>
      </c>
      <c r="C4" s="11" t="s">
        <v>25</v>
      </c>
      <c r="D4" s="9" t="s">
        <v>26</v>
      </c>
    </row>
    <row r="5" spans="1:12" ht="49.5" customHeight="1" x14ac:dyDescent="0.35">
      <c r="A5" s="9" t="s">
        <v>27</v>
      </c>
      <c r="B5" s="10" t="s">
        <v>28</v>
      </c>
      <c r="C5" s="10" t="s">
        <v>29</v>
      </c>
      <c r="D5" s="9" t="s">
        <v>30</v>
      </c>
    </row>
    <row r="6" spans="1:12" ht="35.25" customHeight="1" x14ac:dyDescent="0.35">
      <c r="A6" s="12"/>
      <c r="B6" s="10" t="s">
        <v>31</v>
      </c>
      <c r="C6" s="10" t="s">
        <v>32</v>
      </c>
      <c r="D6" s="9" t="s">
        <v>33</v>
      </c>
    </row>
    <row r="7" spans="1:12" ht="48.75" customHeight="1" x14ac:dyDescent="0.35">
      <c r="A7" s="12"/>
      <c r="B7" s="10" t="s">
        <v>34</v>
      </c>
      <c r="C7" s="11" t="s">
        <v>30</v>
      </c>
      <c r="D7" s="9" t="s">
        <v>35</v>
      </c>
    </row>
    <row r="8" spans="1:12" ht="62.25" customHeight="1" x14ac:dyDescent="0.35">
      <c r="A8" s="12"/>
      <c r="B8" s="13"/>
      <c r="C8" s="10" t="s">
        <v>26</v>
      </c>
      <c r="D8" s="9" t="s">
        <v>36</v>
      </c>
    </row>
    <row r="9" spans="1:12" ht="34.5" customHeight="1" x14ac:dyDescent="0.35">
      <c r="A9" s="12"/>
      <c r="B9" s="13"/>
      <c r="C9" s="11" t="s">
        <v>35</v>
      </c>
      <c r="D9" s="12"/>
    </row>
    <row r="10" spans="1:12" ht="32.25" customHeight="1" x14ac:dyDescent="0.35">
      <c r="A10" s="12"/>
      <c r="B10" s="13"/>
      <c r="C10" s="11" t="s">
        <v>37</v>
      </c>
      <c r="D10" s="12"/>
    </row>
    <row r="11" spans="1:12" ht="25.5" customHeight="1" x14ac:dyDescent="0.35">
      <c r="A11" s="12"/>
      <c r="B11" s="13"/>
      <c r="C11" s="11" t="s">
        <v>38</v>
      </c>
      <c r="D11" s="12"/>
    </row>
    <row r="12" spans="1:12" ht="21.75" customHeight="1" x14ac:dyDescent="0.35">
      <c r="A12" s="12"/>
      <c r="B12" s="13"/>
      <c r="C12" s="11" t="s">
        <v>22</v>
      </c>
      <c r="D12" s="12"/>
    </row>
    <row r="13" spans="1:12" ht="48" customHeight="1" x14ac:dyDescent="0.35">
      <c r="A13" s="14"/>
      <c r="B13" s="15"/>
      <c r="C13" s="16" t="s">
        <v>36</v>
      </c>
      <c r="D13" s="14"/>
    </row>
    <row r="15" spans="1:12" x14ac:dyDescent="0.35">
      <c r="A15" t="s">
        <v>363</v>
      </c>
    </row>
    <row r="16" spans="1:12" x14ac:dyDescent="0.35">
      <c r="A16" t="s">
        <v>40</v>
      </c>
    </row>
  </sheetData>
  <mergeCells count="1">
    <mergeCell ref="A1:D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9"/>
  <dimension ref="A1:S127"/>
  <sheetViews>
    <sheetView zoomScaleNormal="100" workbookViewId="0">
      <selection sqref="A1:S1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6" max="6" width="7.26953125" customWidth="1"/>
    <col min="7" max="13" width="8.36328125" customWidth="1"/>
    <col min="14" max="18" width="9.6328125" customWidth="1"/>
    <col min="19" max="19" width="9.36328125" customWidth="1"/>
  </cols>
  <sheetData>
    <row r="1" spans="1:19" x14ac:dyDescent="0.35">
      <c r="A1" s="116" t="s">
        <v>383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138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137</v>
      </c>
      <c r="B4" s="50"/>
      <c r="C4" s="51" t="s">
        <v>189</v>
      </c>
      <c r="D4" s="52" t="s">
        <v>190</v>
      </c>
      <c r="E4" s="51" t="s">
        <v>191</v>
      </c>
      <c r="F4" s="51" t="s">
        <v>192</v>
      </c>
      <c r="G4" s="51" t="s">
        <v>193</v>
      </c>
      <c r="H4" s="51" t="s">
        <v>194</v>
      </c>
      <c r="I4" s="51" t="s">
        <v>195</v>
      </c>
      <c r="J4" s="51" t="s">
        <v>196</v>
      </c>
      <c r="K4" s="51" t="s">
        <v>197</v>
      </c>
      <c r="L4" s="51" t="s">
        <v>198</v>
      </c>
      <c r="M4" s="51" t="s">
        <v>199</v>
      </c>
      <c r="N4" s="51" t="s">
        <v>200</v>
      </c>
      <c r="O4" s="51" t="s">
        <v>201</v>
      </c>
      <c r="P4" s="51" t="s">
        <v>202</v>
      </c>
      <c r="Q4" s="51" t="s">
        <v>203</v>
      </c>
      <c r="R4" s="51" t="s">
        <v>204</v>
      </c>
      <c r="S4" s="51" t="s">
        <v>205</v>
      </c>
    </row>
    <row r="5" spans="1:19" x14ac:dyDescent="0.35">
      <c r="A5" s="117" t="s">
        <v>115</v>
      </c>
      <c r="B5" s="118" t="s">
        <v>139</v>
      </c>
      <c r="C5" s="53">
        <v>1111</v>
      </c>
      <c r="D5" s="54" t="s">
        <v>242</v>
      </c>
      <c r="E5" s="55">
        <v>4225</v>
      </c>
      <c r="F5" s="55">
        <v>4225</v>
      </c>
      <c r="G5" s="55">
        <v>20594</v>
      </c>
      <c r="H5" s="55">
        <v>36015</v>
      </c>
      <c r="I5" s="55">
        <v>64346</v>
      </c>
      <c r="J5" s="55">
        <v>82232</v>
      </c>
      <c r="K5" s="55">
        <v>98484</v>
      </c>
      <c r="L5" s="55">
        <v>111599</v>
      </c>
      <c r="M5" s="55">
        <v>119709</v>
      </c>
      <c r="N5" s="55">
        <v>128986</v>
      </c>
      <c r="O5" s="55">
        <v>140175</v>
      </c>
      <c r="P5" s="55">
        <v>149837</v>
      </c>
      <c r="Q5" s="55">
        <v>159512</v>
      </c>
      <c r="R5" s="55">
        <v>176154</v>
      </c>
      <c r="S5" s="56">
        <v>186601</v>
      </c>
    </row>
    <row r="6" spans="1:19" x14ac:dyDescent="0.35">
      <c r="A6" s="117"/>
      <c r="B6" s="118"/>
      <c r="C6" s="40">
        <v>1112</v>
      </c>
      <c r="D6" s="57" t="s">
        <v>243</v>
      </c>
      <c r="E6" s="46">
        <v>4225</v>
      </c>
      <c r="F6" s="46">
        <v>4225</v>
      </c>
      <c r="G6" s="46">
        <v>19642</v>
      </c>
      <c r="H6" s="46">
        <v>33764</v>
      </c>
      <c r="I6" s="46">
        <v>55770</v>
      </c>
      <c r="J6" s="46">
        <v>71486</v>
      </c>
      <c r="K6" s="46">
        <v>85422</v>
      </c>
      <c r="L6" s="46">
        <v>97398</v>
      </c>
      <c r="M6" s="46">
        <v>105388</v>
      </c>
      <c r="N6" s="46">
        <v>114567</v>
      </c>
      <c r="O6" s="46">
        <v>125756</v>
      </c>
      <c r="P6" s="46">
        <v>135418</v>
      </c>
      <c r="Q6" s="46">
        <v>145093</v>
      </c>
      <c r="R6" s="46">
        <v>161735</v>
      </c>
      <c r="S6" s="58">
        <v>172181</v>
      </c>
    </row>
    <row r="7" spans="1:19" x14ac:dyDescent="0.35">
      <c r="A7" s="117"/>
      <c r="B7" s="118"/>
      <c r="C7" s="40">
        <v>1113</v>
      </c>
      <c r="D7" s="57" t="s">
        <v>244</v>
      </c>
      <c r="E7" s="46">
        <v>4225</v>
      </c>
      <c r="F7" s="46">
        <v>4225</v>
      </c>
      <c r="G7" s="46">
        <v>17403</v>
      </c>
      <c r="H7" s="46">
        <v>28052</v>
      </c>
      <c r="I7" s="46">
        <v>42285</v>
      </c>
      <c r="J7" s="46">
        <v>55829</v>
      </c>
      <c r="K7" s="46">
        <v>69852</v>
      </c>
      <c r="L7" s="46">
        <v>81948</v>
      </c>
      <c r="M7" s="46">
        <v>89259</v>
      </c>
      <c r="N7" s="46">
        <v>98395</v>
      </c>
      <c r="O7" s="46">
        <v>109475</v>
      </c>
      <c r="P7" s="46">
        <v>118943</v>
      </c>
      <c r="Q7" s="46">
        <v>128607</v>
      </c>
      <c r="R7" s="46">
        <v>144181</v>
      </c>
      <c r="S7" s="58">
        <v>154361</v>
      </c>
    </row>
    <row r="8" spans="1:19" x14ac:dyDescent="0.35">
      <c r="A8" s="117"/>
      <c r="B8" s="118"/>
      <c r="C8" s="40">
        <v>1114</v>
      </c>
      <c r="D8" s="57" t="s">
        <v>245</v>
      </c>
      <c r="E8" s="46">
        <v>4225</v>
      </c>
      <c r="F8" s="46">
        <v>4225</v>
      </c>
      <c r="G8" s="46">
        <v>16811</v>
      </c>
      <c r="H8" s="46">
        <v>26812</v>
      </c>
      <c r="I8" s="46">
        <v>37934</v>
      </c>
      <c r="J8" s="46">
        <v>50359</v>
      </c>
      <c r="K8" s="46">
        <v>63256</v>
      </c>
      <c r="L8" s="46">
        <v>74854</v>
      </c>
      <c r="M8" s="46">
        <v>82109</v>
      </c>
      <c r="N8" s="46">
        <v>91202</v>
      </c>
      <c r="O8" s="46">
        <v>102281</v>
      </c>
      <c r="P8" s="46">
        <v>111748</v>
      </c>
      <c r="Q8" s="46">
        <v>121412</v>
      </c>
      <c r="R8" s="46">
        <v>136987</v>
      </c>
      <c r="S8" s="58">
        <v>147166</v>
      </c>
    </row>
    <row r="9" spans="1:19" x14ac:dyDescent="0.35">
      <c r="A9" s="117"/>
      <c r="B9" s="115" t="s">
        <v>140</v>
      </c>
      <c r="C9" s="40">
        <v>1121</v>
      </c>
      <c r="D9" s="57" t="s">
        <v>246</v>
      </c>
      <c r="E9" s="46">
        <v>3094</v>
      </c>
      <c r="F9" s="46">
        <v>3094</v>
      </c>
      <c r="G9" s="46">
        <v>10531</v>
      </c>
      <c r="H9" s="46">
        <v>16458</v>
      </c>
      <c r="I9" s="46">
        <v>30974</v>
      </c>
      <c r="J9" s="46">
        <v>37525</v>
      </c>
      <c r="K9" s="46">
        <v>44076</v>
      </c>
      <c r="L9" s="46">
        <v>47710</v>
      </c>
      <c r="M9" s="46">
        <v>52716</v>
      </c>
      <c r="N9" s="46">
        <v>57833</v>
      </c>
      <c r="O9" s="46">
        <v>63713</v>
      </c>
      <c r="P9" s="46">
        <v>69548</v>
      </c>
      <c r="Q9" s="46">
        <v>74226</v>
      </c>
      <c r="R9" s="46">
        <v>84711</v>
      </c>
      <c r="S9" s="58">
        <v>88962</v>
      </c>
    </row>
    <row r="10" spans="1:19" x14ac:dyDescent="0.35">
      <c r="A10" s="117"/>
      <c r="B10" s="115"/>
      <c r="C10" s="40">
        <v>1122</v>
      </c>
      <c r="D10" s="57" t="s">
        <v>247</v>
      </c>
      <c r="E10" s="46">
        <v>3094</v>
      </c>
      <c r="F10" s="46">
        <v>3094</v>
      </c>
      <c r="G10" s="46">
        <v>9579</v>
      </c>
      <c r="H10" s="46">
        <v>14656</v>
      </c>
      <c r="I10" s="46">
        <v>23297</v>
      </c>
      <c r="J10" s="46">
        <v>27678</v>
      </c>
      <c r="K10" s="46">
        <v>31914</v>
      </c>
      <c r="L10" s="46">
        <v>34408</v>
      </c>
      <c r="M10" s="46">
        <v>39295</v>
      </c>
      <c r="N10" s="46">
        <v>44313</v>
      </c>
      <c r="O10" s="46">
        <v>50193</v>
      </c>
      <c r="P10" s="46">
        <v>56027</v>
      </c>
      <c r="Q10" s="46">
        <v>60706</v>
      </c>
      <c r="R10" s="46">
        <v>71191</v>
      </c>
      <c r="S10" s="58">
        <v>75441</v>
      </c>
    </row>
    <row r="11" spans="1:19" x14ac:dyDescent="0.35">
      <c r="A11" s="117"/>
      <c r="B11" s="115"/>
      <c r="C11" s="40">
        <v>1123</v>
      </c>
      <c r="D11" s="57" t="s">
        <v>248</v>
      </c>
      <c r="E11" s="46">
        <v>3094</v>
      </c>
      <c r="F11" s="46">
        <v>3094</v>
      </c>
      <c r="G11" s="46">
        <v>8608</v>
      </c>
      <c r="H11" s="46">
        <v>12014</v>
      </c>
      <c r="I11" s="46">
        <v>18210</v>
      </c>
      <c r="J11" s="46">
        <v>21442</v>
      </c>
      <c r="K11" s="46">
        <v>25551</v>
      </c>
      <c r="L11" s="46">
        <v>27932</v>
      </c>
      <c r="M11" s="46">
        <v>31776</v>
      </c>
      <c r="N11" s="46">
        <v>36372</v>
      </c>
      <c r="O11" s="46">
        <v>41857</v>
      </c>
      <c r="P11" s="46">
        <v>46508</v>
      </c>
      <c r="Q11" s="46">
        <v>50454</v>
      </c>
      <c r="R11" s="46">
        <v>58759</v>
      </c>
      <c r="S11" s="58">
        <v>62642</v>
      </c>
    </row>
    <row r="12" spans="1:19" x14ac:dyDescent="0.35">
      <c r="A12" s="117"/>
      <c r="B12" s="115"/>
      <c r="C12" s="40">
        <v>1124</v>
      </c>
      <c r="D12" s="57" t="s">
        <v>249</v>
      </c>
      <c r="E12" s="46">
        <v>3094</v>
      </c>
      <c r="F12" s="46">
        <v>3094</v>
      </c>
      <c r="G12" s="46">
        <v>8016</v>
      </c>
      <c r="H12" s="46">
        <v>10774</v>
      </c>
      <c r="I12" s="46">
        <v>13859</v>
      </c>
      <c r="J12" s="46">
        <v>15972</v>
      </c>
      <c r="K12" s="46">
        <v>18955</v>
      </c>
      <c r="L12" s="46">
        <v>20838</v>
      </c>
      <c r="M12" s="46">
        <v>24626</v>
      </c>
      <c r="N12" s="46">
        <v>29179</v>
      </c>
      <c r="O12" s="46">
        <v>34664</v>
      </c>
      <c r="P12" s="46">
        <v>39313</v>
      </c>
      <c r="Q12" s="46">
        <v>43259</v>
      </c>
      <c r="R12" s="46">
        <v>51564</v>
      </c>
      <c r="S12" s="58">
        <v>55447</v>
      </c>
    </row>
    <row r="13" spans="1:19" x14ac:dyDescent="0.35">
      <c r="A13" s="117"/>
      <c r="B13" s="115" t="s">
        <v>141</v>
      </c>
      <c r="C13" s="40">
        <v>1131</v>
      </c>
      <c r="D13" s="57" t="s">
        <v>250</v>
      </c>
      <c r="E13" s="46">
        <v>2953</v>
      </c>
      <c r="F13" s="46">
        <v>2953</v>
      </c>
      <c r="G13" s="46">
        <v>11726</v>
      </c>
      <c r="H13" s="46">
        <v>19097</v>
      </c>
      <c r="I13" s="46">
        <v>34442</v>
      </c>
      <c r="J13" s="46">
        <v>41437</v>
      </c>
      <c r="K13" s="46">
        <v>48398</v>
      </c>
      <c r="L13" s="46">
        <v>52571</v>
      </c>
      <c r="M13" s="46">
        <v>57550</v>
      </c>
      <c r="N13" s="46">
        <v>61759</v>
      </c>
      <c r="O13" s="46">
        <v>67147</v>
      </c>
      <c r="P13" s="46">
        <v>71743</v>
      </c>
      <c r="Q13" s="46">
        <v>74807</v>
      </c>
      <c r="R13" s="46">
        <v>84409</v>
      </c>
      <c r="S13" s="58">
        <v>87650</v>
      </c>
    </row>
    <row r="14" spans="1:19" x14ac:dyDescent="0.35">
      <c r="A14" s="117"/>
      <c r="B14" s="115"/>
      <c r="C14" s="40">
        <v>1132</v>
      </c>
      <c r="D14" s="57" t="s">
        <v>251</v>
      </c>
      <c r="E14" s="46">
        <v>2953</v>
      </c>
      <c r="F14" s="46">
        <v>2953</v>
      </c>
      <c r="G14" s="46">
        <v>10774</v>
      </c>
      <c r="H14" s="46">
        <v>17295</v>
      </c>
      <c r="I14" s="46">
        <v>26765</v>
      </c>
      <c r="J14" s="46">
        <v>31590</v>
      </c>
      <c r="K14" s="46">
        <v>36235</v>
      </c>
      <c r="L14" s="46">
        <v>39270</v>
      </c>
      <c r="M14" s="46">
        <v>44128</v>
      </c>
      <c r="N14" s="46">
        <v>48238</v>
      </c>
      <c r="O14" s="46">
        <v>53626</v>
      </c>
      <c r="P14" s="46">
        <v>58222</v>
      </c>
      <c r="Q14" s="46">
        <v>61287</v>
      </c>
      <c r="R14" s="46">
        <v>70889</v>
      </c>
      <c r="S14" s="58">
        <v>74130</v>
      </c>
    </row>
    <row r="15" spans="1:19" x14ac:dyDescent="0.35">
      <c r="A15" s="117"/>
      <c r="B15" s="115"/>
      <c r="C15" s="40">
        <v>1133</v>
      </c>
      <c r="D15" s="57" t="s">
        <v>252</v>
      </c>
      <c r="E15" s="46">
        <v>2953</v>
      </c>
      <c r="F15" s="46">
        <v>2953</v>
      </c>
      <c r="G15" s="46">
        <v>9208</v>
      </c>
      <c r="H15" s="46">
        <v>12927</v>
      </c>
      <c r="I15" s="46">
        <v>19749</v>
      </c>
      <c r="J15" s="46">
        <v>23043</v>
      </c>
      <c r="K15" s="46">
        <v>27372</v>
      </c>
      <c r="L15" s="46">
        <v>30094</v>
      </c>
      <c r="M15" s="46">
        <v>34140</v>
      </c>
      <c r="N15" s="46">
        <v>38792</v>
      </c>
      <c r="O15" s="46">
        <v>44845</v>
      </c>
      <c r="P15" s="46">
        <v>51044</v>
      </c>
      <c r="Q15" s="46">
        <v>57578</v>
      </c>
      <c r="R15" s="46">
        <v>68104</v>
      </c>
      <c r="S15" s="58">
        <v>73302</v>
      </c>
    </row>
    <row r="16" spans="1:19" x14ac:dyDescent="0.35">
      <c r="A16" s="117"/>
      <c r="B16" s="115"/>
      <c r="C16" s="40">
        <v>1134</v>
      </c>
      <c r="D16" s="57" t="s">
        <v>253</v>
      </c>
      <c r="E16" s="46">
        <v>2953</v>
      </c>
      <c r="F16" s="46">
        <v>2953</v>
      </c>
      <c r="G16" s="46">
        <v>8616</v>
      </c>
      <c r="H16" s="46">
        <v>11688</v>
      </c>
      <c r="I16" s="46">
        <v>15398</v>
      </c>
      <c r="J16" s="46">
        <v>17572</v>
      </c>
      <c r="K16" s="46">
        <v>20776</v>
      </c>
      <c r="L16" s="46">
        <v>23000</v>
      </c>
      <c r="M16" s="46">
        <v>26990</v>
      </c>
      <c r="N16" s="46">
        <v>31599</v>
      </c>
      <c r="O16" s="46">
        <v>37652</v>
      </c>
      <c r="P16" s="46">
        <v>43849</v>
      </c>
      <c r="Q16" s="46">
        <v>50383</v>
      </c>
      <c r="R16" s="46">
        <v>60909</v>
      </c>
      <c r="S16" s="58">
        <v>66108</v>
      </c>
    </row>
    <row r="17" spans="1:19" x14ac:dyDescent="0.35">
      <c r="A17" s="117"/>
      <c r="B17" s="115" t="s">
        <v>142</v>
      </c>
      <c r="C17" s="40">
        <v>1141</v>
      </c>
      <c r="D17" s="57" t="s">
        <v>254</v>
      </c>
      <c r="E17" s="46">
        <v>2005</v>
      </c>
      <c r="F17" s="46">
        <v>2005</v>
      </c>
      <c r="G17" s="46">
        <v>9485</v>
      </c>
      <c r="H17" s="46">
        <v>15283</v>
      </c>
      <c r="I17" s="46">
        <v>29593</v>
      </c>
      <c r="J17" s="46">
        <v>35832</v>
      </c>
      <c r="K17" s="46">
        <v>42247</v>
      </c>
      <c r="L17" s="46">
        <v>45749</v>
      </c>
      <c r="M17" s="46">
        <v>50293</v>
      </c>
      <c r="N17" s="46">
        <v>54338</v>
      </c>
      <c r="O17" s="46">
        <v>59148</v>
      </c>
      <c r="P17" s="46">
        <v>63912</v>
      </c>
      <c r="Q17" s="46">
        <v>68850</v>
      </c>
      <c r="R17" s="46">
        <v>77207</v>
      </c>
      <c r="S17" s="58">
        <v>81078</v>
      </c>
    </row>
    <row r="18" spans="1:19" x14ac:dyDescent="0.35">
      <c r="A18" s="117"/>
      <c r="B18" s="115"/>
      <c r="C18" s="40">
        <v>1142</v>
      </c>
      <c r="D18" s="57" t="s">
        <v>255</v>
      </c>
      <c r="E18" s="46">
        <v>2005</v>
      </c>
      <c r="F18" s="46">
        <v>2005</v>
      </c>
      <c r="G18" s="46">
        <v>8532</v>
      </c>
      <c r="H18" s="46">
        <v>13482</v>
      </c>
      <c r="I18" s="46">
        <v>21916</v>
      </c>
      <c r="J18" s="46">
        <v>25985</v>
      </c>
      <c r="K18" s="46">
        <v>30085</v>
      </c>
      <c r="L18" s="46">
        <v>32447</v>
      </c>
      <c r="M18" s="46">
        <v>36871</v>
      </c>
      <c r="N18" s="46">
        <v>40818</v>
      </c>
      <c r="O18" s="46">
        <v>45628</v>
      </c>
      <c r="P18" s="46">
        <v>50392</v>
      </c>
      <c r="Q18" s="46">
        <v>55330</v>
      </c>
      <c r="R18" s="46">
        <v>63687</v>
      </c>
      <c r="S18" s="58">
        <v>67558</v>
      </c>
    </row>
    <row r="19" spans="1:19" x14ac:dyDescent="0.35">
      <c r="A19" s="117"/>
      <c r="B19" s="115"/>
      <c r="C19" s="40">
        <v>1143</v>
      </c>
      <c r="D19" s="57" t="s">
        <v>256</v>
      </c>
      <c r="E19" s="46">
        <v>2005</v>
      </c>
      <c r="F19" s="46">
        <v>2005</v>
      </c>
      <c r="G19" s="46">
        <v>7562</v>
      </c>
      <c r="H19" s="46">
        <v>10943</v>
      </c>
      <c r="I19" s="46">
        <v>17039</v>
      </c>
      <c r="J19" s="46">
        <v>20193</v>
      </c>
      <c r="K19" s="46">
        <v>24258</v>
      </c>
      <c r="L19" s="46">
        <v>26597</v>
      </c>
      <c r="M19" s="46">
        <v>29974</v>
      </c>
      <c r="N19" s="46">
        <v>33496</v>
      </c>
      <c r="O19" s="46">
        <v>37842</v>
      </c>
      <c r="P19" s="46">
        <v>41848</v>
      </c>
      <c r="Q19" s="46">
        <v>46514</v>
      </c>
      <c r="R19" s="46">
        <v>53500</v>
      </c>
      <c r="S19" s="58">
        <v>56770</v>
      </c>
    </row>
    <row r="20" spans="1:19" x14ac:dyDescent="0.35">
      <c r="A20" s="117"/>
      <c r="B20" s="115"/>
      <c r="C20" s="40">
        <v>1144</v>
      </c>
      <c r="D20" s="57" t="s">
        <v>257</v>
      </c>
      <c r="E20" s="46">
        <v>2005</v>
      </c>
      <c r="F20" s="46">
        <v>2005</v>
      </c>
      <c r="G20" s="46">
        <v>6970</v>
      </c>
      <c r="H20" s="46">
        <v>9703</v>
      </c>
      <c r="I20" s="46">
        <v>12688</v>
      </c>
      <c r="J20" s="46">
        <v>14723</v>
      </c>
      <c r="K20" s="46">
        <v>17662</v>
      </c>
      <c r="L20" s="46">
        <v>19503</v>
      </c>
      <c r="M20" s="46">
        <v>22824</v>
      </c>
      <c r="N20" s="46">
        <v>26303</v>
      </c>
      <c r="O20" s="46">
        <v>30649</v>
      </c>
      <c r="P20" s="46">
        <v>34654</v>
      </c>
      <c r="Q20" s="46">
        <v>39319</v>
      </c>
      <c r="R20" s="46">
        <v>46305</v>
      </c>
      <c r="S20" s="58">
        <v>49576</v>
      </c>
    </row>
    <row r="21" spans="1:19" x14ac:dyDescent="0.35">
      <c r="A21" s="117"/>
      <c r="B21" s="115" t="s">
        <v>143</v>
      </c>
      <c r="C21" s="40">
        <v>1151</v>
      </c>
      <c r="D21" s="57" t="s">
        <v>258</v>
      </c>
      <c r="E21" s="46">
        <v>2047</v>
      </c>
      <c r="F21" s="46">
        <v>2047</v>
      </c>
      <c r="G21" s="46">
        <v>10053</v>
      </c>
      <c r="H21" s="46">
        <v>16390</v>
      </c>
      <c r="I21" s="46">
        <v>32322</v>
      </c>
      <c r="J21" s="46">
        <v>40962</v>
      </c>
      <c r="K21" s="46">
        <v>49482</v>
      </c>
      <c r="L21" s="46">
        <v>55361</v>
      </c>
      <c r="M21" s="46">
        <v>59974</v>
      </c>
      <c r="N21" s="46">
        <v>64284</v>
      </c>
      <c r="O21" s="46">
        <v>69102</v>
      </c>
      <c r="P21" s="46">
        <v>73697</v>
      </c>
      <c r="Q21" s="46">
        <v>77869</v>
      </c>
      <c r="R21" s="46">
        <v>86589</v>
      </c>
      <c r="S21" s="58">
        <v>88903</v>
      </c>
    </row>
    <row r="22" spans="1:19" x14ac:dyDescent="0.35">
      <c r="A22" s="117"/>
      <c r="B22" s="115"/>
      <c r="C22" s="40">
        <v>1152</v>
      </c>
      <c r="D22" s="57" t="s">
        <v>259</v>
      </c>
      <c r="E22" s="46">
        <v>2047</v>
      </c>
      <c r="F22" s="46">
        <v>2047</v>
      </c>
      <c r="G22" s="46">
        <v>9100</v>
      </c>
      <c r="H22" s="46">
        <v>14588</v>
      </c>
      <c r="I22" s="46">
        <v>24644</v>
      </c>
      <c r="J22" s="46">
        <v>31115</v>
      </c>
      <c r="K22" s="46">
        <v>37319</v>
      </c>
      <c r="L22" s="46">
        <v>42060</v>
      </c>
      <c r="M22" s="46">
        <v>46552</v>
      </c>
      <c r="N22" s="46">
        <v>50764</v>
      </c>
      <c r="O22" s="46">
        <v>55582</v>
      </c>
      <c r="P22" s="46">
        <v>60177</v>
      </c>
      <c r="Q22" s="46">
        <v>64349</v>
      </c>
      <c r="R22" s="46">
        <v>73068</v>
      </c>
      <c r="S22" s="58">
        <v>75382</v>
      </c>
    </row>
    <row r="23" spans="1:19" x14ac:dyDescent="0.35">
      <c r="A23" s="117"/>
      <c r="B23" s="115"/>
      <c r="C23" s="40">
        <v>1153</v>
      </c>
      <c r="D23" s="57" t="s">
        <v>260</v>
      </c>
      <c r="E23" s="46">
        <v>2047</v>
      </c>
      <c r="F23" s="46">
        <v>2047</v>
      </c>
      <c r="G23" s="46">
        <v>8239</v>
      </c>
      <c r="H23" s="46">
        <v>11999</v>
      </c>
      <c r="I23" s="46">
        <v>19019</v>
      </c>
      <c r="J23" s="46">
        <v>24294</v>
      </c>
      <c r="K23" s="46">
        <v>30665</v>
      </c>
      <c r="L23" s="46">
        <v>35498</v>
      </c>
      <c r="M23" s="46">
        <v>39042</v>
      </c>
      <c r="N23" s="46">
        <v>42893</v>
      </c>
      <c r="O23" s="46">
        <v>47438</v>
      </c>
      <c r="P23" s="46">
        <v>51001</v>
      </c>
      <c r="Q23" s="46">
        <v>53486</v>
      </c>
      <c r="R23" s="46">
        <v>59880</v>
      </c>
      <c r="S23" s="58">
        <v>61888</v>
      </c>
    </row>
    <row r="24" spans="1:19" x14ac:dyDescent="0.35">
      <c r="A24" s="117"/>
      <c r="B24" s="115"/>
      <c r="C24" s="40">
        <v>1154</v>
      </c>
      <c r="D24" s="57" t="s">
        <v>261</v>
      </c>
      <c r="E24" s="46">
        <v>2047</v>
      </c>
      <c r="F24" s="46">
        <v>2047</v>
      </c>
      <c r="G24" s="46">
        <v>7647</v>
      </c>
      <c r="H24" s="46">
        <v>10759</v>
      </c>
      <c r="I24" s="46">
        <v>14668</v>
      </c>
      <c r="J24" s="46">
        <v>18824</v>
      </c>
      <c r="K24" s="46">
        <v>24069</v>
      </c>
      <c r="L24" s="46">
        <v>28404</v>
      </c>
      <c r="M24" s="46">
        <v>31893</v>
      </c>
      <c r="N24" s="46">
        <v>35699</v>
      </c>
      <c r="O24" s="46">
        <v>40244</v>
      </c>
      <c r="P24" s="46">
        <v>43806</v>
      </c>
      <c r="Q24" s="46">
        <v>46291</v>
      </c>
      <c r="R24" s="46">
        <v>52686</v>
      </c>
      <c r="S24" s="58">
        <v>54693</v>
      </c>
    </row>
    <row r="25" spans="1:19" x14ac:dyDescent="0.35">
      <c r="A25" s="117"/>
      <c r="B25" s="119" t="s">
        <v>144</v>
      </c>
      <c r="C25" s="40">
        <v>1181</v>
      </c>
      <c r="D25" s="57" t="s">
        <v>262</v>
      </c>
      <c r="E25" s="46">
        <v>2047</v>
      </c>
      <c r="F25" s="46">
        <v>2047</v>
      </c>
      <c r="G25" s="46">
        <v>10012</v>
      </c>
      <c r="H25" s="46">
        <v>16481</v>
      </c>
      <c r="I25" s="46">
        <v>32800</v>
      </c>
      <c r="J25" s="46">
        <v>42541</v>
      </c>
      <c r="K25" s="46">
        <v>52241</v>
      </c>
      <c r="L25" s="46">
        <v>58819</v>
      </c>
      <c r="M25" s="46">
        <v>64401</v>
      </c>
      <c r="N25" s="46">
        <v>69644</v>
      </c>
      <c r="O25" s="46">
        <v>75104</v>
      </c>
      <c r="P25" s="46">
        <v>80249</v>
      </c>
      <c r="Q25" s="46">
        <v>84427</v>
      </c>
      <c r="R25" s="46">
        <v>93578</v>
      </c>
      <c r="S25" s="58">
        <v>95920</v>
      </c>
    </row>
    <row r="26" spans="1:19" x14ac:dyDescent="0.35">
      <c r="A26" s="117"/>
      <c r="B26" s="119"/>
      <c r="C26" s="40">
        <v>1182</v>
      </c>
      <c r="D26" s="57" t="s">
        <v>263</v>
      </c>
      <c r="E26" s="46">
        <v>2047</v>
      </c>
      <c r="F26" s="46">
        <v>2047</v>
      </c>
      <c r="G26" s="46">
        <v>9060</v>
      </c>
      <c r="H26" s="46">
        <v>14679</v>
      </c>
      <c r="I26" s="46">
        <v>25123</v>
      </c>
      <c r="J26" s="46">
        <v>32694</v>
      </c>
      <c r="K26" s="46">
        <v>40079</v>
      </c>
      <c r="L26" s="46">
        <v>45518</v>
      </c>
      <c r="M26" s="46">
        <v>50980</v>
      </c>
      <c r="N26" s="46">
        <v>56123</v>
      </c>
      <c r="O26" s="46">
        <v>61584</v>
      </c>
      <c r="P26" s="46">
        <v>66728</v>
      </c>
      <c r="Q26" s="46">
        <v>70907</v>
      </c>
      <c r="R26" s="46">
        <v>80058</v>
      </c>
      <c r="S26" s="58">
        <v>82400</v>
      </c>
    </row>
    <row r="27" spans="1:19" x14ac:dyDescent="0.35">
      <c r="A27" s="117"/>
      <c r="B27" s="119"/>
      <c r="C27" s="40">
        <v>1183</v>
      </c>
      <c r="D27" s="57" t="s">
        <v>264</v>
      </c>
      <c r="E27" s="46">
        <v>2047</v>
      </c>
      <c r="F27" s="46">
        <v>2047</v>
      </c>
      <c r="G27" s="46">
        <v>8199</v>
      </c>
      <c r="H27" s="46">
        <v>12090</v>
      </c>
      <c r="I27" s="46">
        <v>19497</v>
      </c>
      <c r="J27" s="46">
        <v>25428</v>
      </c>
      <c r="K27" s="46">
        <v>32901</v>
      </c>
      <c r="L27" s="46">
        <v>38343</v>
      </c>
      <c r="M27" s="46">
        <v>42691</v>
      </c>
      <c r="N27" s="46">
        <v>47206</v>
      </c>
      <c r="O27" s="46">
        <v>52248</v>
      </c>
      <c r="P27" s="46">
        <v>56234</v>
      </c>
      <c r="Q27" s="46">
        <v>58423</v>
      </c>
      <c r="R27" s="46">
        <v>64634</v>
      </c>
      <c r="S27" s="58">
        <v>66383</v>
      </c>
    </row>
    <row r="28" spans="1:19" x14ac:dyDescent="0.35">
      <c r="A28" s="117"/>
      <c r="B28" s="119"/>
      <c r="C28" s="59">
        <v>1184</v>
      </c>
      <c r="D28" s="60" t="s">
        <v>265</v>
      </c>
      <c r="E28" s="61">
        <v>2047</v>
      </c>
      <c r="F28" s="61">
        <v>2047</v>
      </c>
      <c r="G28" s="61">
        <v>7607</v>
      </c>
      <c r="H28" s="61">
        <v>10850</v>
      </c>
      <c r="I28" s="61">
        <v>15147</v>
      </c>
      <c r="J28" s="61">
        <v>19958</v>
      </c>
      <c r="K28" s="61">
        <v>26305</v>
      </c>
      <c r="L28" s="61">
        <v>31249</v>
      </c>
      <c r="M28" s="61">
        <v>35541</v>
      </c>
      <c r="N28" s="61">
        <v>40013</v>
      </c>
      <c r="O28" s="61">
        <v>45054</v>
      </c>
      <c r="P28" s="61">
        <v>49039</v>
      </c>
      <c r="Q28" s="61">
        <v>51229</v>
      </c>
      <c r="R28" s="61">
        <v>57439</v>
      </c>
      <c r="S28" s="62">
        <v>59189</v>
      </c>
    </row>
    <row r="29" spans="1:19" x14ac:dyDescent="0.35">
      <c r="A29" s="120" t="s">
        <v>134</v>
      </c>
      <c r="B29" s="118" t="s">
        <v>139</v>
      </c>
      <c r="C29" s="53">
        <v>1211</v>
      </c>
      <c r="D29" s="54" t="s">
        <v>266</v>
      </c>
      <c r="E29" s="55">
        <v>4084</v>
      </c>
      <c r="F29" s="55">
        <v>4084</v>
      </c>
      <c r="G29" s="55">
        <v>10336</v>
      </c>
      <c r="H29" s="55">
        <v>15315</v>
      </c>
      <c r="I29" s="55">
        <v>29493</v>
      </c>
      <c r="J29" s="55">
        <v>36120</v>
      </c>
      <c r="K29" s="55">
        <v>43126</v>
      </c>
      <c r="L29" s="55">
        <v>47105</v>
      </c>
      <c r="M29" s="55">
        <v>51189</v>
      </c>
      <c r="N29" s="55">
        <v>54807</v>
      </c>
      <c r="O29" s="55">
        <v>58854</v>
      </c>
      <c r="P29" s="55">
        <v>62365</v>
      </c>
      <c r="Q29" s="55">
        <v>66120</v>
      </c>
      <c r="R29" s="55">
        <v>73594</v>
      </c>
      <c r="S29" s="56">
        <v>76231</v>
      </c>
    </row>
    <row r="30" spans="1:19" x14ac:dyDescent="0.35">
      <c r="A30" s="120"/>
      <c r="B30" s="118"/>
      <c r="C30" s="40">
        <v>1212</v>
      </c>
      <c r="D30" s="57" t="s">
        <v>267</v>
      </c>
      <c r="E30" s="46">
        <v>4084</v>
      </c>
      <c r="F30" s="46">
        <v>4084</v>
      </c>
      <c r="G30" s="46">
        <v>9384</v>
      </c>
      <c r="H30" s="46">
        <v>13514</v>
      </c>
      <c r="I30" s="46">
        <v>21815</v>
      </c>
      <c r="J30" s="46">
        <v>26273</v>
      </c>
      <c r="K30" s="46">
        <v>30964</v>
      </c>
      <c r="L30" s="46">
        <v>33804</v>
      </c>
      <c r="M30" s="46">
        <v>37768</v>
      </c>
      <c r="N30" s="46">
        <v>41287</v>
      </c>
      <c r="O30" s="46">
        <v>45333</v>
      </c>
      <c r="P30" s="46">
        <v>48845</v>
      </c>
      <c r="Q30" s="46">
        <v>52600</v>
      </c>
      <c r="R30" s="46">
        <v>60074</v>
      </c>
      <c r="S30" s="58">
        <v>62710</v>
      </c>
    </row>
    <row r="31" spans="1:19" x14ac:dyDescent="0.35">
      <c r="A31" s="120"/>
      <c r="B31" s="118"/>
      <c r="C31" s="40">
        <v>1213</v>
      </c>
      <c r="D31" s="57" t="s">
        <v>268</v>
      </c>
      <c r="E31" s="46">
        <v>4084</v>
      </c>
      <c r="F31" s="46">
        <v>4084</v>
      </c>
      <c r="G31" s="46">
        <v>8680</v>
      </c>
      <c r="H31" s="46">
        <v>11787</v>
      </c>
      <c r="I31" s="46">
        <v>17949</v>
      </c>
      <c r="J31" s="46">
        <v>21722</v>
      </c>
      <c r="K31" s="46">
        <v>26423</v>
      </c>
      <c r="L31" s="46">
        <v>29258</v>
      </c>
      <c r="M31" s="46">
        <v>32276</v>
      </c>
      <c r="N31" s="46">
        <v>35543</v>
      </c>
      <c r="O31" s="46">
        <v>39220</v>
      </c>
      <c r="P31" s="46">
        <v>42218</v>
      </c>
      <c r="Q31" s="46">
        <v>45906</v>
      </c>
      <c r="R31" s="46">
        <v>52551</v>
      </c>
      <c r="S31" s="58">
        <v>55200</v>
      </c>
    </row>
    <row r="32" spans="1:19" x14ac:dyDescent="0.35">
      <c r="A32" s="120"/>
      <c r="B32" s="118"/>
      <c r="C32" s="40">
        <v>1214</v>
      </c>
      <c r="D32" s="57" t="s">
        <v>269</v>
      </c>
      <c r="E32" s="46">
        <v>4084</v>
      </c>
      <c r="F32" s="46">
        <v>4084</v>
      </c>
      <c r="G32" s="46">
        <v>8088</v>
      </c>
      <c r="H32" s="46">
        <v>10547</v>
      </c>
      <c r="I32" s="46">
        <v>13598</v>
      </c>
      <c r="J32" s="46">
        <v>16252</v>
      </c>
      <c r="K32" s="46">
        <v>19827</v>
      </c>
      <c r="L32" s="46">
        <v>22164</v>
      </c>
      <c r="M32" s="46">
        <v>25126</v>
      </c>
      <c r="N32" s="46">
        <v>28349</v>
      </c>
      <c r="O32" s="46">
        <v>32027</v>
      </c>
      <c r="P32" s="46">
        <v>35023</v>
      </c>
      <c r="Q32" s="46">
        <v>38711</v>
      </c>
      <c r="R32" s="46">
        <v>45357</v>
      </c>
      <c r="S32" s="58">
        <v>48005</v>
      </c>
    </row>
    <row r="33" spans="1:19" x14ac:dyDescent="0.35">
      <c r="A33" s="120"/>
      <c r="B33" s="115" t="s">
        <v>140</v>
      </c>
      <c r="C33" s="40">
        <v>1221</v>
      </c>
      <c r="D33" s="57" t="s">
        <v>270</v>
      </c>
      <c r="E33" s="46">
        <v>4112</v>
      </c>
      <c r="F33" s="46">
        <v>4112</v>
      </c>
      <c r="G33" s="46">
        <v>11012</v>
      </c>
      <c r="H33" s="46">
        <v>16369</v>
      </c>
      <c r="I33" s="46">
        <v>30065</v>
      </c>
      <c r="J33" s="46">
        <v>36087</v>
      </c>
      <c r="K33" s="46">
        <v>42425</v>
      </c>
      <c r="L33" s="46">
        <v>45859</v>
      </c>
      <c r="M33" s="46">
        <v>49842</v>
      </c>
      <c r="N33" s="46">
        <v>53296</v>
      </c>
      <c r="O33" s="46">
        <v>57427</v>
      </c>
      <c r="P33" s="46">
        <v>61498</v>
      </c>
      <c r="Q33" s="46">
        <v>65960</v>
      </c>
      <c r="R33" s="46">
        <v>75025</v>
      </c>
      <c r="S33" s="58">
        <v>78056</v>
      </c>
    </row>
    <row r="34" spans="1:19" x14ac:dyDescent="0.35">
      <c r="A34" s="120"/>
      <c r="B34" s="115"/>
      <c r="C34" s="40">
        <v>1222</v>
      </c>
      <c r="D34" s="57" t="s">
        <v>271</v>
      </c>
      <c r="E34" s="46">
        <v>4112</v>
      </c>
      <c r="F34" s="46">
        <v>4112</v>
      </c>
      <c r="G34" s="46">
        <v>10060</v>
      </c>
      <c r="H34" s="46">
        <v>14568</v>
      </c>
      <c r="I34" s="46">
        <v>22388</v>
      </c>
      <c r="J34" s="46">
        <v>26240</v>
      </c>
      <c r="K34" s="46">
        <v>30262</v>
      </c>
      <c r="L34" s="46">
        <v>32557</v>
      </c>
      <c r="M34" s="46">
        <v>36421</v>
      </c>
      <c r="N34" s="46">
        <v>39776</v>
      </c>
      <c r="O34" s="46">
        <v>43907</v>
      </c>
      <c r="P34" s="46">
        <v>47978</v>
      </c>
      <c r="Q34" s="46">
        <v>52440</v>
      </c>
      <c r="R34" s="46">
        <v>61505</v>
      </c>
      <c r="S34" s="58">
        <v>64536</v>
      </c>
    </row>
    <row r="35" spans="1:19" x14ac:dyDescent="0.35">
      <c r="A35" s="120"/>
      <c r="B35" s="115"/>
      <c r="C35" s="40">
        <v>1223</v>
      </c>
      <c r="D35" s="57" t="s">
        <v>272</v>
      </c>
      <c r="E35" s="46">
        <v>4112</v>
      </c>
      <c r="F35" s="46">
        <v>4112</v>
      </c>
      <c r="G35" s="46">
        <v>9336</v>
      </c>
      <c r="H35" s="46">
        <v>12903</v>
      </c>
      <c r="I35" s="46">
        <v>18918</v>
      </c>
      <c r="J35" s="46">
        <v>22080</v>
      </c>
      <c r="K35" s="46">
        <v>26169</v>
      </c>
      <c r="L35" s="46">
        <v>28284</v>
      </c>
      <c r="M35" s="46">
        <v>31226</v>
      </c>
      <c r="N35" s="46">
        <v>34466</v>
      </c>
      <c r="O35" s="46">
        <v>38409</v>
      </c>
      <c r="P35" s="46">
        <v>42431</v>
      </c>
      <c r="Q35" s="46">
        <v>47248</v>
      </c>
      <c r="R35" s="46">
        <v>55465</v>
      </c>
      <c r="S35" s="58">
        <v>58721</v>
      </c>
    </row>
    <row r="36" spans="1:19" x14ac:dyDescent="0.35">
      <c r="A36" s="120"/>
      <c r="B36" s="115"/>
      <c r="C36" s="40">
        <v>1224</v>
      </c>
      <c r="D36" s="57" t="s">
        <v>273</v>
      </c>
      <c r="E36" s="46">
        <v>4112</v>
      </c>
      <c r="F36" s="46">
        <v>4112</v>
      </c>
      <c r="G36" s="46">
        <v>8743</v>
      </c>
      <c r="H36" s="46">
        <v>11663</v>
      </c>
      <c r="I36" s="46">
        <v>14568</v>
      </c>
      <c r="J36" s="46">
        <v>16610</v>
      </c>
      <c r="K36" s="46">
        <v>19573</v>
      </c>
      <c r="L36" s="46">
        <v>21190</v>
      </c>
      <c r="M36" s="46">
        <v>24077</v>
      </c>
      <c r="N36" s="46">
        <v>27272</v>
      </c>
      <c r="O36" s="46">
        <v>31216</v>
      </c>
      <c r="P36" s="46">
        <v>35236</v>
      </c>
      <c r="Q36" s="46">
        <v>40053</v>
      </c>
      <c r="R36" s="46">
        <v>48270</v>
      </c>
      <c r="S36" s="58">
        <v>51526</v>
      </c>
    </row>
    <row r="37" spans="1:19" x14ac:dyDescent="0.35">
      <c r="A37" s="120"/>
      <c r="B37" s="115" t="s">
        <v>141</v>
      </c>
      <c r="C37" s="40">
        <v>1231</v>
      </c>
      <c r="D37" s="57" t="s">
        <v>274</v>
      </c>
      <c r="E37" s="46">
        <v>4112</v>
      </c>
      <c r="F37" s="46">
        <v>4112</v>
      </c>
      <c r="G37" s="46">
        <v>10953</v>
      </c>
      <c r="H37" s="46">
        <v>16305</v>
      </c>
      <c r="I37" s="46">
        <v>30000</v>
      </c>
      <c r="J37" s="46">
        <v>36018</v>
      </c>
      <c r="K37" s="46">
        <v>42351</v>
      </c>
      <c r="L37" s="46">
        <v>45786</v>
      </c>
      <c r="M37" s="46">
        <v>49768</v>
      </c>
      <c r="N37" s="46">
        <v>53229</v>
      </c>
      <c r="O37" s="46">
        <v>57356</v>
      </c>
      <c r="P37" s="46">
        <v>61424</v>
      </c>
      <c r="Q37" s="46">
        <v>65886</v>
      </c>
      <c r="R37" s="46">
        <v>74951</v>
      </c>
      <c r="S37" s="58">
        <v>77982</v>
      </c>
    </row>
    <row r="38" spans="1:19" x14ac:dyDescent="0.35">
      <c r="A38" s="120"/>
      <c r="B38" s="115"/>
      <c r="C38" s="40">
        <v>1232</v>
      </c>
      <c r="D38" s="57" t="s">
        <v>275</v>
      </c>
      <c r="E38" s="46">
        <v>4112</v>
      </c>
      <c r="F38" s="46">
        <v>4112</v>
      </c>
      <c r="G38" s="46">
        <v>10001</v>
      </c>
      <c r="H38" s="46">
        <v>14503</v>
      </c>
      <c r="I38" s="46">
        <v>22322</v>
      </c>
      <c r="J38" s="46">
        <v>26171</v>
      </c>
      <c r="K38" s="46">
        <v>30189</v>
      </c>
      <c r="L38" s="46">
        <v>32484</v>
      </c>
      <c r="M38" s="46">
        <v>36346</v>
      </c>
      <c r="N38" s="46">
        <v>39708</v>
      </c>
      <c r="O38" s="46">
        <v>43836</v>
      </c>
      <c r="P38" s="46">
        <v>47903</v>
      </c>
      <c r="Q38" s="46">
        <v>52365</v>
      </c>
      <c r="R38" s="46">
        <v>61431</v>
      </c>
      <c r="S38" s="58">
        <v>64461</v>
      </c>
    </row>
    <row r="39" spans="1:19" x14ac:dyDescent="0.35">
      <c r="A39" s="120"/>
      <c r="B39" s="115"/>
      <c r="C39" s="40">
        <v>1233</v>
      </c>
      <c r="D39" s="57" t="s">
        <v>276</v>
      </c>
      <c r="E39" s="46">
        <v>4112</v>
      </c>
      <c r="F39" s="46">
        <v>4112</v>
      </c>
      <c r="G39" s="46">
        <v>9276</v>
      </c>
      <c r="H39" s="46">
        <v>12839</v>
      </c>
      <c r="I39" s="46">
        <v>18853</v>
      </c>
      <c r="J39" s="46">
        <v>22011</v>
      </c>
      <c r="K39" s="46">
        <v>26096</v>
      </c>
      <c r="L39" s="46">
        <v>28211</v>
      </c>
      <c r="M39" s="46">
        <v>31152</v>
      </c>
      <c r="N39" s="46">
        <v>34398</v>
      </c>
      <c r="O39" s="46">
        <v>38338</v>
      </c>
      <c r="P39" s="46">
        <v>42357</v>
      </c>
      <c r="Q39" s="46">
        <v>47173</v>
      </c>
      <c r="R39" s="46">
        <v>55391</v>
      </c>
      <c r="S39" s="58">
        <v>58647</v>
      </c>
    </row>
    <row r="40" spans="1:19" x14ac:dyDescent="0.35">
      <c r="A40" s="120"/>
      <c r="B40" s="115"/>
      <c r="C40" s="40">
        <v>1234</v>
      </c>
      <c r="D40" s="57" t="s">
        <v>277</v>
      </c>
      <c r="E40" s="46">
        <v>4112</v>
      </c>
      <c r="F40" s="46">
        <v>4112</v>
      </c>
      <c r="G40" s="46">
        <v>8684</v>
      </c>
      <c r="H40" s="46">
        <v>11599</v>
      </c>
      <c r="I40" s="46">
        <v>14502</v>
      </c>
      <c r="J40" s="46">
        <v>16540</v>
      </c>
      <c r="K40" s="46">
        <v>19500</v>
      </c>
      <c r="L40" s="46">
        <v>21117</v>
      </c>
      <c r="M40" s="46">
        <v>24002</v>
      </c>
      <c r="N40" s="46">
        <v>27205</v>
      </c>
      <c r="O40" s="46">
        <v>31145</v>
      </c>
      <c r="P40" s="46">
        <v>35162</v>
      </c>
      <c r="Q40" s="46">
        <v>39979</v>
      </c>
      <c r="R40" s="46">
        <v>48196</v>
      </c>
      <c r="S40" s="58">
        <v>51452</v>
      </c>
    </row>
    <row r="41" spans="1:19" x14ac:dyDescent="0.35">
      <c r="A41" s="120"/>
      <c r="B41" s="115" t="s">
        <v>142</v>
      </c>
      <c r="C41" s="40">
        <v>1241</v>
      </c>
      <c r="D41" s="57" t="s">
        <v>278</v>
      </c>
      <c r="E41" s="46">
        <v>1900</v>
      </c>
      <c r="F41" s="46">
        <v>1900</v>
      </c>
      <c r="G41" s="46">
        <v>8115</v>
      </c>
      <c r="H41" s="46">
        <v>13028</v>
      </c>
      <c r="I41" s="46">
        <v>26553</v>
      </c>
      <c r="J41" s="46">
        <v>32360</v>
      </c>
      <c r="K41" s="46">
        <v>38606</v>
      </c>
      <c r="L41" s="46">
        <v>41812</v>
      </c>
      <c r="M41" s="46">
        <v>46092</v>
      </c>
      <c r="N41" s="46">
        <v>50212</v>
      </c>
      <c r="O41" s="46">
        <v>55137</v>
      </c>
      <c r="P41" s="46">
        <v>61260</v>
      </c>
      <c r="Q41" s="46">
        <v>67494</v>
      </c>
      <c r="R41" s="46">
        <v>77124</v>
      </c>
      <c r="S41" s="58">
        <v>81464</v>
      </c>
    </row>
    <row r="42" spans="1:19" x14ac:dyDescent="0.35">
      <c r="A42" s="120"/>
      <c r="B42" s="115"/>
      <c r="C42" s="40">
        <v>1242</v>
      </c>
      <c r="D42" s="57" t="s">
        <v>279</v>
      </c>
      <c r="E42" s="46">
        <v>1900</v>
      </c>
      <c r="F42" s="46">
        <v>1900</v>
      </c>
      <c r="G42" s="46">
        <v>7163</v>
      </c>
      <c r="H42" s="46">
        <v>11226</v>
      </c>
      <c r="I42" s="46">
        <v>18875</v>
      </c>
      <c r="J42" s="46">
        <v>22513</v>
      </c>
      <c r="K42" s="46">
        <v>26444</v>
      </c>
      <c r="L42" s="46">
        <v>28510</v>
      </c>
      <c r="M42" s="46">
        <v>32670</v>
      </c>
      <c r="N42" s="46">
        <v>36692</v>
      </c>
      <c r="O42" s="46">
        <v>41617</v>
      </c>
      <c r="P42" s="46">
        <v>47739</v>
      </c>
      <c r="Q42" s="46">
        <v>53974</v>
      </c>
      <c r="R42" s="46">
        <v>63604</v>
      </c>
      <c r="S42" s="58">
        <v>67944</v>
      </c>
    </row>
    <row r="43" spans="1:19" x14ac:dyDescent="0.35">
      <c r="A43" s="120"/>
      <c r="B43" s="115"/>
      <c r="C43" s="40">
        <v>1243</v>
      </c>
      <c r="D43" s="57" t="s">
        <v>280</v>
      </c>
      <c r="E43" s="46">
        <v>1900</v>
      </c>
      <c r="F43" s="46">
        <v>1900</v>
      </c>
      <c r="G43" s="46">
        <v>6570</v>
      </c>
      <c r="H43" s="46">
        <v>9702</v>
      </c>
      <c r="I43" s="46">
        <v>15261</v>
      </c>
      <c r="J43" s="46">
        <v>18106</v>
      </c>
      <c r="K43" s="46">
        <v>21965</v>
      </c>
      <c r="L43" s="46">
        <v>23959</v>
      </c>
      <c r="M43" s="46">
        <v>27098</v>
      </c>
      <c r="N43" s="46">
        <v>30732</v>
      </c>
      <c r="O43" s="46">
        <v>35286</v>
      </c>
      <c r="P43" s="46">
        <v>40287</v>
      </c>
      <c r="Q43" s="46">
        <v>45861</v>
      </c>
      <c r="R43" s="46">
        <v>53442</v>
      </c>
      <c r="S43" s="58">
        <v>57706</v>
      </c>
    </row>
    <row r="44" spans="1:19" x14ac:dyDescent="0.35">
      <c r="A44" s="120"/>
      <c r="B44" s="115"/>
      <c r="C44" s="40">
        <v>1244</v>
      </c>
      <c r="D44" s="57" t="s">
        <v>281</v>
      </c>
      <c r="E44" s="46">
        <v>1900</v>
      </c>
      <c r="F44" s="46">
        <v>1900</v>
      </c>
      <c r="G44" s="46">
        <v>5978</v>
      </c>
      <c r="H44" s="46">
        <v>8463</v>
      </c>
      <c r="I44" s="46">
        <v>10910</v>
      </c>
      <c r="J44" s="46">
        <v>12636</v>
      </c>
      <c r="K44" s="46">
        <v>15369</v>
      </c>
      <c r="L44" s="46">
        <v>16865</v>
      </c>
      <c r="M44" s="46">
        <v>19948</v>
      </c>
      <c r="N44" s="46">
        <v>23538</v>
      </c>
      <c r="O44" s="46">
        <v>28092</v>
      </c>
      <c r="P44" s="46">
        <v>33092</v>
      </c>
      <c r="Q44" s="46">
        <v>38667</v>
      </c>
      <c r="R44" s="46">
        <v>46247</v>
      </c>
      <c r="S44" s="58">
        <v>50511</v>
      </c>
    </row>
    <row r="45" spans="1:19" x14ac:dyDescent="0.35">
      <c r="A45" s="120"/>
      <c r="B45" s="115" t="s">
        <v>143</v>
      </c>
      <c r="C45" s="40">
        <v>1251</v>
      </c>
      <c r="D45" s="57" t="s">
        <v>282</v>
      </c>
      <c r="E45" s="46">
        <v>1907</v>
      </c>
      <c r="F45" s="46">
        <v>1907</v>
      </c>
      <c r="G45" s="46">
        <v>8186</v>
      </c>
      <c r="H45" s="46">
        <v>13245</v>
      </c>
      <c r="I45" s="46">
        <v>27511</v>
      </c>
      <c r="J45" s="46">
        <v>34338</v>
      </c>
      <c r="K45" s="46">
        <v>41623</v>
      </c>
      <c r="L45" s="46">
        <v>46063</v>
      </c>
      <c r="M45" s="46">
        <v>49842</v>
      </c>
      <c r="N45" s="46">
        <v>53227</v>
      </c>
      <c r="O45" s="46">
        <v>57057</v>
      </c>
      <c r="P45" s="46">
        <v>60649</v>
      </c>
      <c r="Q45" s="46">
        <v>64452</v>
      </c>
      <c r="R45" s="46">
        <v>70802</v>
      </c>
      <c r="S45" s="58">
        <v>72968</v>
      </c>
    </row>
    <row r="46" spans="1:19" x14ac:dyDescent="0.35">
      <c r="A46" s="120"/>
      <c r="B46" s="115"/>
      <c r="C46" s="40">
        <v>1252</v>
      </c>
      <c r="D46" s="57" t="s">
        <v>283</v>
      </c>
      <c r="E46" s="46">
        <v>1907</v>
      </c>
      <c r="F46" s="46">
        <v>1907</v>
      </c>
      <c r="G46" s="46">
        <v>7233</v>
      </c>
      <c r="H46" s="46">
        <v>11444</v>
      </c>
      <c r="I46" s="46">
        <v>19834</v>
      </c>
      <c r="J46" s="46">
        <v>24491</v>
      </c>
      <c r="K46" s="46">
        <v>29461</v>
      </c>
      <c r="L46" s="46">
        <v>32761</v>
      </c>
      <c r="M46" s="46">
        <v>36420</v>
      </c>
      <c r="N46" s="46">
        <v>39706</v>
      </c>
      <c r="O46" s="46">
        <v>43537</v>
      </c>
      <c r="P46" s="46">
        <v>47129</v>
      </c>
      <c r="Q46" s="46">
        <v>50931</v>
      </c>
      <c r="R46" s="46">
        <v>57282</v>
      </c>
      <c r="S46" s="58">
        <v>59448</v>
      </c>
    </row>
    <row r="47" spans="1:19" x14ac:dyDescent="0.35">
      <c r="A47" s="120"/>
      <c r="B47" s="115"/>
      <c r="C47" s="40">
        <v>1253</v>
      </c>
      <c r="D47" s="57" t="s">
        <v>284</v>
      </c>
      <c r="E47" s="46">
        <v>1837</v>
      </c>
      <c r="F47" s="46">
        <v>1837</v>
      </c>
      <c r="G47" s="46">
        <v>6504</v>
      </c>
      <c r="H47" s="46">
        <v>9617</v>
      </c>
      <c r="I47" s="46">
        <v>15796</v>
      </c>
      <c r="J47" s="46">
        <v>19784</v>
      </c>
      <c r="K47" s="46">
        <v>24778</v>
      </c>
      <c r="L47" s="46">
        <v>28039</v>
      </c>
      <c r="M47" s="46">
        <v>30729</v>
      </c>
      <c r="N47" s="46">
        <v>33672</v>
      </c>
      <c r="O47" s="46">
        <v>37062</v>
      </c>
      <c r="P47" s="46">
        <v>40196</v>
      </c>
      <c r="Q47" s="46">
        <v>42822</v>
      </c>
      <c r="R47" s="46">
        <v>48232</v>
      </c>
      <c r="S47" s="58">
        <v>50324</v>
      </c>
    </row>
    <row r="48" spans="1:19" x14ac:dyDescent="0.35">
      <c r="A48" s="120"/>
      <c r="B48" s="115"/>
      <c r="C48" s="40">
        <v>1254</v>
      </c>
      <c r="D48" s="57" t="s">
        <v>285</v>
      </c>
      <c r="E48" s="46">
        <v>1837</v>
      </c>
      <c r="F48" s="46">
        <v>1837</v>
      </c>
      <c r="G48" s="46">
        <v>5912</v>
      </c>
      <c r="H48" s="46">
        <v>8378</v>
      </c>
      <c r="I48" s="46">
        <v>11445</v>
      </c>
      <c r="J48" s="46">
        <v>14313</v>
      </c>
      <c r="K48" s="46">
        <v>18182</v>
      </c>
      <c r="L48" s="46">
        <v>20945</v>
      </c>
      <c r="M48" s="46">
        <v>23580</v>
      </c>
      <c r="N48" s="46">
        <v>26478</v>
      </c>
      <c r="O48" s="46">
        <v>29869</v>
      </c>
      <c r="P48" s="46">
        <v>33002</v>
      </c>
      <c r="Q48" s="46">
        <v>35627</v>
      </c>
      <c r="R48" s="46">
        <v>41037</v>
      </c>
      <c r="S48" s="58">
        <v>43129</v>
      </c>
    </row>
    <row r="49" spans="1:19" x14ac:dyDescent="0.35">
      <c r="A49" s="120"/>
      <c r="B49" s="119" t="s">
        <v>144</v>
      </c>
      <c r="C49" s="40">
        <v>1281</v>
      </c>
      <c r="D49" s="57" t="s">
        <v>286</v>
      </c>
      <c r="E49" s="46">
        <v>1907</v>
      </c>
      <c r="F49" s="46">
        <v>1907</v>
      </c>
      <c r="G49" s="46">
        <v>8164</v>
      </c>
      <c r="H49" s="46">
        <v>13353</v>
      </c>
      <c r="I49" s="46">
        <v>27865</v>
      </c>
      <c r="J49" s="46">
        <v>35408</v>
      </c>
      <c r="K49" s="46">
        <v>43626</v>
      </c>
      <c r="L49" s="46">
        <v>48525</v>
      </c>
      <c r="M49" s="46">
        <v>53058</v>
      </c>
      <c r="N49" s="46">
        <v>56850</v>
      </c>
      <c r="O49" s="46">
        <v>60903</v>
      </c>
      <c r="P49" s="46">
        <v>64635</v>
      </c>
      <c r="Q49" s="46">
        <v>68249</v>
      </c>
      <c r="R49" s="46">
        <v>74615</v>
      </c>
      <c r="S49" s="58">
        <v>76578</v>
      </c>
    </row>
    <row r="50" spans="1:19" x14ac:dyDescent="0.35">
      <c r="A50" s="120"/>
      <c r="B50" s="119"/>
      <c r="C50" s="40">
        <v>1282</v>
      </c>
      <c r="D50" s="57" t="s">
        <v>287</v>
      </c>
      <c r="E50" s="46">
        <v>1907</v>
      </c>
      <c r="F50" s="46">
        <v>1907</v>
      </c>
      <c r="G50" s="46">
        <v>7211</v>
      </c>
      <c r="H50" s="46">
        <v>11552</v>
      </c>
      <c r="I50" s="46">
        <v>20188</v>
      </c>
      <c r="J50" s="46">
        <v>25561</v>
      </c>
      <c r="K50" s="46">
        <v>31463</v>
      </c>
      <c r="L50" s="46">
        <v>35223</v>
      </c>
      <c r="M50" s="46">
        <v>39636</v>
      </c>
      <c r="N50" s="46">
        <v>43330</v>
      </c>
      <c r="O50" s="46">
        <v>47383</v>
      </c>
      <c r="P50" s="46">
        <v>51114</v>
      </c>
      <c r="Q50" s="46">
        <v>54729</v>
      </c>
      <c r="R50" s="46">
        <v>61095</v>
      </c>
      <c r="S50" s="58">
        <v>63058</v>
      </c>
    </row>
    <row r="51" spans="1:19" x14ac:dyDescent="0.35">
      <c r="A51" s="120"/>
      <c r="B51" s="119"/>
      <c r="C51" s="40">
        <v>1283</v>
      </c>
      <c r="D51" s="57" t="s">
        <v>288</v>
      </c>
      <c r="E51" s="46">
        <v>1837</v>
      </c>
      <c r="F51" s="46">
        <v>1837</v>
      </c>
      <c r="G51" s="46">
        <v>6482</v>
      </c>
      <c r="H51" s="46">
        <v>9725</v>
      </c>
      <c r="I51" s="46">
        <v>16150</v>
      </c>
      <c r="J51" s="46">
        <v>20690</v>
      </c>
      <c r="K51" s="46">
        <v>26586</v>
      </c>
      <c r="L51" s="46">
        <v>30274</v>
      </c>
      <c r="M51" s="46">
        <v>33655</v>
      </c>
      <c r="N51" s="46">
        <v>36915</v>
      </c>
      <c r="O51" s="46">
        <v>40470</v>
      </c>
      <c r="P51" s="46">
        <v>43698</v>
      </c>
      <c r="Q51" s="46">
        <v>46041</v>
      </c>
      <c r="R51" s="46">
        <v>51275</v>
      </c>
      <c r="S51" s="58">
        <v>53119</v>
      </c>
    </row>
    <row r="52" spans="1:19" x14ac:dyDescent="0.35">
      <c r="A52" s="120"/>
      <c r="B52" s="119"/>
      <c r="C52" s="59">
        <v>1284</v>
      </c>
      <c r="D52" s="60" t="s">
        <v>289</v>
      </c>
      <c r="E52" s="61">
        <v>1837</v>
      </c>
      <c r="F52" s="61">
        <v>1837</v>
      </c>
      <c r="G52" s="61">
        <v>5890</v>
      </c>
      <c r="H52" s="61">
        <v>8486</v>
      </c>
      <c r="I52" s="61">
        <v>11799</v>
      </c>
      <c r="J52" s="61">
        <v>15220</v>
      </c>
      <c r="K52" s="61">
        <v>19990</v>
      </c>
      <c r="L52" s="61">
        <v>23180</v>
      </c>
      <c r="M52" s="61">
        <v>26505</v>
      </c>
      <c r="N52" s="61">
        <v>29722</v>
      </c>
      <c r="O52" s="61">
        <v>33276</v>
      </c>
      <c r="P52" s="61">
        <v>36503</v>
      </c>
      <c r="Q52" s="61">
        <v>38846</v>
      </c>
      <c r="R52" s="61">
        <v>44080</v>
      </c>
      <c r="S52" s="62">
        <v>45925</v>
      </c>
    </row>
    <row r="53" spans="1:19" x14ac:dyDescent="0.35">
      <c r="A53" s="120" t="s">
        <v>117</v>
      </c>
      <c r="B53" s="118" t="s">
        <v>139</v>
      </c>
      <c r="C53" s="53">
        <v>1311</v>
      </c>
      <c r="D53" s="54" t="s">
        <v>290</v>
      </c>
      <c r="E53" s="55">
        <v>4014</v>
      </c>
      <c r="F53" s="55">
        <v>4014</v>
      </c>
      <c r="G53" s="55">
        <v>10350</v>
      </c>
      <c r="H53" s="55">
        <v>15525</v>
      </c>
      <c r="I53" s="55">
        <v>29884</v>
      </c>
      <c r="J53" s="55">
        <v>36860</v>
      </c>
      <c r="K53" s="55">
        <v>45057</v>
      </c>
      <c r="L53" s="55">
        <v>49280</v>
      </c>
      <c r="M53" s="55">
        <v>52189</v>
      </c>
      <c r="N53" s="55">
        <v>55558</v>
      </c>
      <c r="O53" s="55">
        <v>59205</v>
      </c>
      <c r="P53" s="55">
        <v>63159</v>
      </c>
      <c r="Q53" s="55">
        <v>68082</v>
      </c>
      <c r="R53" s="55">
        <v>78536</v>
      </c>
      <c r="S53" s="56">
        <v>81809</v>
      </c>
    </row>
    <row r="54" spans="1:19" x14ac:dyDescent="0.35">
      <c r="A54" s="120"/>
      <c r="B54" s="118"/>
      <c r="C54" s="40">
        <v>1312</v>
      </c>
      <c r="D54" s="57" t="s">
        <v>291</v>
      </c>
      <c r="E54" s="46">
        <v>4014</v>
      </c>
      <c r="F54" s="46">
        <v>4014</v>
      </c>
      <c r="G54" s="46">
        <v>9398</v>
      </c>
      <c r="H54" s="46">
        <v>13602</v>
      </c>
      <c r="I54" s="46">
        <v>22085</v>
      </c>
      <c r="J54" s="46">
        <v>26891</v>
      </c>
      <c r="K54" s="46">
        <v>32196</v>
      </c>
      <c r="L54" s="46">
        <v>35280</v>
      </c>
      <c r="M54" s="46">
        <v>38070</v>
      </c>
      <c r="N54" s="46">
        <v>41340</v>
      </c>
      <c r="O54" s="46">
        <v>44986</v>
      </c>
      <c r="P54" s="46">
        <v>48941</v>
      </c>
      <c r="Q54" s="46">
        <v>53864</v>
      </c>
      <c r="R54" s="46">
        <v>64317</v>
      </c>
      <c r="S54" s="58">
        <v>67590</v>
      </c>
    </row>
    <row r="55" spans="1:19" x14ac:dyDescent="0.35">
      <c r="A55" s="120"/>
      <c r="B55" s="118"/>
      <c r="C55" s="40">
        <v>1313</v>
      </c>
      <c r="D55" s="57" t="s">
        <v>292</v>
      </c>
      <c r="E55" s="46">
        <v>4014</v>
      </c>
      <c r="F55" s="46">
        <v>4014</v>
      </c>
      <c r="G55" s="46">
        <v>8698</v>
      </c>
      <c r="H55" s="46">
        <v>11837</v>
      </c>
      <c r="I55" s="46">
        <v>18190</v>
      </c>
      <c r="J55" s="46">
        <v>22227</v>
      </c>
      <c r="K55" s="46">
        <v>27393</v>
      </c>
      <c r="L55" s="46">
        <v>30292</v>
      </c>
      <c r="M55" s="46">
        <v>33000</v>
      </c>
      <c r="N55" s="46">
        <v>36183</v>
      </c>
      <c r="O55" s="46">
        <v>39870</v>
      </c>
      <c r="P55" s="46">
        <v>43463</v>
      </c>
      <c r="Q55" s="46">
        <v>47986</v>
      </c>
      <c r="R55" s="46">
        <v>56387</v>
      </c>
      <c r="S55" s="58">
        <v>59830</v>
      </c>
    </row>
    <row r="56" spans="1:19" x14ac:dyDescent="0.35">
      <c r="A56" s="120"/>
      <c r="B56" s="118"/>
      <c r="C56" s="40">
        <v>1314</v>
      </c>
      <c r="D56" s="57" t="s">
        <v>293</v>
      </c>
      <c r="E56" s="46">
        <v>4014</v>
      </c>
      <c r="F56" s="46">
        <v>4014</v>
      </c>
      <c r="G56" s="46">
        <v>8106</v>
      </c>
      <c r="H56" s="46">
        <v>10583</v>
      </c>
      <c r="I56" s="46">
        <v>13825</v>
      </c>
      <c r="J56" s="46">
        <v>16742</v>
      </c>
      <c r="K56" s="46">
        <v>20602</v>
      </c>
      <c r="L56" s="46">
        <v>23003</v>
      </c>
      <c r="M56" s="46">
        <v>25655</v>
      </c>
      <c r="N56" s="46">
        <v>28795</v>
      </c>
      <c r="O56" s="46">
        <v>32482</v>
      </c>
      <c r="P56" s="46">
        <v>36073</v>
      </c>
      <c r="Q56" s="46">
        <v>40596</v>
      </c>
      <c r="R56" s="46">
        <v>48997</v>
      </c>
      <c r="S56" s="58">
        <v>52440</v>
      </c>
    </row>
    <row r="57" spans="1:19" x14ac:dyDescent="0.35">
      <c r="A57" s="120"/>
      <c r="B57" s="115" t="s">
        <v>140</v>
      </c>
      <c r="C57" s="40">
        <v>1321</v>
      </c>
      <c r="D57" s="57" t="s">
        <v>294</v>
      </c>
      <c r="E57" s="46">
        <v>4070</v>
      </c>
      <c r="F57" s="46">
        <v>4070</v>
      </c>
      <c r="G57" s="46">
        <v>11381</v>
      </c>
      <c r="H57" s="46">
        <v>17535</v>
      </c>
      <c r="I57" s="46">
        <v>31753</v>
      </c>
      <c r="J57" s="46">
        <v>37937</v>
      </c>
      <c r="K57" s="46">
        <v>44488</v>
      </c>
      <c r="L57" s="46">
        <v>47991</v>
      </c>
      <c r="M57" s="46">
        <v>51914</v>
      </c>
      <c r="N57" s="46">
        <v>55235</v>
      </c>
      <c r="O57" s="46">
        <v>59370</v>
      </c>
      <c r="P57" s="46">
        <v>62899</v>
      </c>
      <c r="Q57" s="46">
        <v>67051</v>
      </c>
      <c r="R57" s="46">
        <v>75184</v>
      </c>
      <c r="S57" s="58">
        <v>77894</v>
      </c>
    </row>
    <row r="58" spans="1:19" x14ac:dyDescent="0.35">
      <c r="A58" s="120"/>
      <c r="B58" s="115"/>
      <c r="C58" s="40">
        <v>1322</v>
      </c>
      <c r="D58" s="57" t="s">
        <v>295</v>
      </c>
      <c r="E58" s="46">
        <v>4070</v>
      </c>
      <c r="F58" s="46">
        <v>4070</v>
      </c>
      <c r="G58" s="46">
        <v>10429</v>
      </c>
      <c r="H58" s="46">
        <v>15734</v>
      </c>
      <c r="I58" s="46">
        <v>24076</v>
      </c>
      <c r="J58" s="46">
        <v>28090</v>
      </c>
      <c r="K58" s="46">
        <v>32325</v>
      </c>
      <c r="L58" s="46">
        <v>34689</v>
      </c>
      <c r="M58" s="46">
        <v>38493</v>
      </c>
      <c r="N58" s="46">
        <v>41715</v>
      </c>
      <c r="O58" s="46">
        <v>45849</v>
      </c>
      <c r="P58" s="46">
        <v>49378</v>
      </c>
      <c r="Q58" s="46">
        <v>53531</v>
      </c>
      <c r="R58" s="46">
        <v>61664</v>
      </c>
      <c r="S58" s="58">
        <v>64374</v>
      </c>
    </row>
    <row r="59" spans="1:19" x14ac:dyDescent="0.35">
      <c r="A59" s="120"/>
      <c r="B59" s="115"/>
      <c r="C59" s="40">
        <v>1323</v>
      </c>
      <c r="D59" s="57" t="s">
        <v>296</v>
      </c>
      <c r="E59" s="46">
        <v>4070</v>
      </c>
      <c r="F59" s="46">
        <v>4070</v>
      </c>
      <c r="G59" s="46">
        <v>9633</v>
      </c>
      <c r="H59" s="46">
        <v>13478</v>
      </c>
      <c r="I59" s="46">
        <v>20251</v>
      </c>
      <c r="J59" s="46">
        <v>23526</v>
      </c>
      <c r="K59" s="46">
        <v>27840</v>
      </c>
      <c r="L59" s="46">
        <v>30237</v>
      </c>
      <c r="M59" s="46">
        <v>33164</v>
      </c>
      <c r="N59" s="46">
        <v>36213</v>
      </c>
      <c r="O59" s="46">
        <v>40044</v>
      </c>
      <c r="P59" s="46">
        <v>43244</v>
      </c>
      <c r="Q59" s="46">
        <v>47450</v>
      </c>
      <c r="R59" s="46">
        <v>54673</v>
      </c>
      <c r="S59" s="58">
        <v>57335</v>
      </c>
    </row>
    <row r="60" spans="1:19" x14ac:dyDescent="0.35">
      <c r="A60" s="120"/>
      <c r="B60" s="115"/>
      <c r="C60" s="40">
        <v>1324</v>
      </c>
      <c r="D60" s="57" t="s">
        <v>297</v>
      </c>
      <c r="E60" s="46">
        <v>4070</v>
      </c>
      <c r="F60" s="46">
        <v>4070</v>
      </c>
      <c r="G60" s="46">
        <v>9041</v>
      </c>
      <c r="H60" s="46">
        <v>12238</v>
      </c>
      <c r="I60" s="46">
        <v>15901</v>
      </c>
      <c r="J60" s="46">
        <v>18055</v>
      </c>
      <c r="K60" s="46">
        <v>21244</v>
      </c>
      <c r="L60" s="46">
        <v>23143</v>
      </c>
      <c r="M60" s="46">
        <v>26014</v>
      </c>
      <c r="N60" s="46">
        <v>29020</v>
      </c>
      <c r="O60" s="46">
        <v>32850</v>
      </c>
      <c r="P60" s="46">
        <v>36050</v>
      </c>
      <c r="Q60" s="46">
        <v>40255</v>
      </c>
      <c r="R60" s="46">
        <v>47478</v>
      </c>
      <c r="S60" s="58">
        <v>50141</v>
      </c>
    </row>
    <row r="61" spans="1:19" x14ac:dyDescent="0.35">
      <c r="A61" s="120"/>
      <c r="B61" s="115" t="s">
        <v>141</v>
      </c>
      <c r="C61" s="40">
        <v>1331</v>
      </c>
      <c r="D61" s="57" t="s">
        <v>298</v>
      </c>
      <c r="E61" s="46">
        <v>3010</v>
      </c>
      <c r="F61" s="46">
        <v>3010</v>
      </c>
      <c r="G61" s="46">
        <v>6731</v>
      </c>
      <c r="H61" s="46">
        <v>9230</v>
      </c>
      <c r="I61" s="46">
        <v>13893</v>
      </c>
      <c r="J61" s="46">
        <v>15542</v>
      </c>
      <c r="K61" s="46">
        <v>17959</v>
      </c>
      <c r="L61" s="46">
        <v>19764</v>
      </c>
      <c r="M61" s="46">
        <v>22689</v>
      </c>
      <c r="N61" s="46">
        <v>24383</v>
      </c>
      <c r="O61" s="46">
        <v>26514</v>
      </c>
      <c r="P61" s="46">
        <v>28283</v>
      </c>
      <c r="Q61" s="46">
        <v>29441</v>
      </c>
      <c r="R61" s="46">
        <v>34368</v>
      </c>
      <c r="S61" s="58">
        <v>35214</v>
      </c>
    </row>
    <row r="62" spans="1:19" x14ac:dyDescent="0.35">
      <c r="A62" s="120"/>
      <c r="B62" s="115"/>
      <c r="C62" s="40">
        <v>1332</v>
      </c>
      <c r="D62" s="57" t="s">
        <v>299</v>
      </c>
      <c r="E62" s="46">
        <v>3010</v>
      </c>
      <c r="F62" s="46">
        <v>3010</v>
      </c>
      <c r="G62" s="46">
        <v>6510</v>
      </c>
      <c r="H62" s="46">
        <v>8822</v>
      </c>
      <c r="I62" s="46">
        <v>11759</v>
      </c>
      <c r="J62" s="46">
        <v>13092</v>
      </c>
      <c r="K62" s="46">
        <v>15099</v>
      </c>
      <c r="L62" s="46">
        <v>16399</v>
      </c>
      <c r="M62" s="46">
        <v>19250</v>
      </c>
      <c r="N62" s="46">
        <v>20883</v>
      </c>
      <c r="O62" s="46">
        <v>23013</v>
      </c>
      <c r="P62" s="46">
        <v>24782</v>
      </c>
      <c r="Q62" s="46">
        <v>25941</v>
      </c>
      <c r="R62" s="46">
        <v>30867</v>
      </c>
      <c r="S62" s="58">
        <v>31714</v>
      </c>
    </row>
    <row r="63" spans="1:19" x14ac:dyDescent="0.35">
      <c r="A63" s="120"/>
      <c r="B63" s="115"/>
      <c r="C63" s="40">
        <v>1333</v>
      </c>
      <c r="D63" s="57" t="s">
        <v>300</v>
      </c>
      <c r="E63" s="46">
        <v>3010</v>
      </c>
      <c r="F63" s="46">
        <v>3010</v>
      </c>
      <c r="G63" s="46">
        <v>6397</v>
      </c>
      <c r="H63" s="46">
        <v>8342</v>
      </c>
      <c r="I63" s="46">
        <v>10598</v>
      </c>
      <c r="J63" s="46">
        <v>11869</v>
      </c>
      <c r="K63" s="46">
        <v>13987</v>
      </c>
      <c r="L63" s="46">
        <v>15317</v>
      </c>
      <c r="M63" s="46">
        <v>17283</v>
      </c>
      <c r="N63" s="46">
        <v>18728</v>
      </c>
      <c r="O63" s="46">
        <v>20533</v>
      </c>
      <c r="P63" s="46">
        <v>21952</v>
      </c>
      <c r="Q63" s="46">
        <v>23140</v>
      </c>
      <c r="R63" s="46">
        <v>27255</v>
      </c>
      <c r="S63" s="58">
        <v>28121</v>
      </c>
    </row>
    <row r="64" spans="1:19" x14ac:dyDescent="0.35">
      <c r="A64" s="120"/>
      <c r="B64" s="115"/>
      <c r="C64" s="40">
        <v>1334</v>
      </c>
      <c r="D64" s="57" t="s">
        <v>301</v>
      </c>
      <c r="E64" s="46">
        <v>3010</v>
      </c>
      <c r="F64" s="46">
        <v>3010</v>
      </c>
      <c r="G64" s="46">
        <v>6196</v>
      </c>
      <c r="H64" s="46">
        <v>7871</v>
      </c>
      <c r="I64" s="46">
        <v>9046</v>
      </c>
      <c r="J64" s="46">
        <v>10098</v>
      </c>
      <c r="K64" s="46">
        <v>11975</v>
      </c>
      <c r="L64" s="46">
        <v>13030</v>
      </c>
      <c r="M64" s="46">
        <v>14959</v>
      </c>
      <c r="N64" s="46">
        <v>16376</v>
      </c>
      <c r="O64" s="46">
        <v>18181</v>
      </c>
      <c r="P64" s="46">
        <v>19598</v>
      </c>
      <c r="Q64" s="46">
        <v>20787</v>
      </c>
      <c r="R64" s="46">
        <v>24901</v>
      </c>
      <c r="S64" s="58">
        <v>25768</v>
      </c>
    </row>
    <row r="65" spans="1:19" x14ac:dyDescent="0.35">
      <c r="A65" s="120"/>
      <c r="B65" s="115" t="s">
        <v>142</v>
      </c>
      <c r="C65" s="40">
        <v>1341</v>
      </c>
      <c r="D65" s="57" t="s">
        <v>302</v>
      </c>
      <c r="E65" s="46">
        <v>1970</v>
      </c>
      <c r="F65" s="46">
        <v>1970</v>
      </c>
      <c r="G65" s="46">
        <v>8680</v>
      </c>
      <c r="H65" s="46">
        <v>14078</v>
      </c>
      <c r="I65" s="46">
        <v>28096</v>
      </c>
      <c r="J65" s="46">
        <v>34084</v>
      </c>
      <c r="K65" s="46">
        <v>40298</v>
      </c>
      <c r="L65" s="46">
        <v>43655</v>
      </c>
      <c r="M65" s="46">
        <v>47601</v>
      </c>
      <c r="N65" s="46">
        <v>50973</v>
      </c>
      <c r="O65" s="46">
        <v>54956</v>
      </c>
      <c r="P65" s="46">
        <v>58441</v>
      </c>
      <c r="Q65" s="46">
        <v>62590</v>
      </c>
      <c r="R65" s="46">
        <v>73241</v>
      </c>
      <c r="S65" s="58">
        <v>76127</v>
      </c>
    </row>
    <row r="66" spans="1:19" x14ac:dyDescent="0.35">
      <c r="A66" s="120"/>
      <c r="B66" s="115"/>
      <c r="C66" s="40">
        <v>1342</v>
      </c>
      <c r="D66" s="57" t="s">
        <v>303</v>
      </c>
      <c r="E66" s="46">
        <v>1970</v>
      </c>
      <c r="F66" s="46">
        <v>1970</v>
      </c>
      <c r="G66" s="46">
        <v>7728</v>
      </c>
      <c r="H66" s="46">
        <v>12277</v>
      </c>
      <c r="I66" s="46">
        <v>20419</v>
      </c>
      <c r="J66" s="46">
        <v>24237</v>
      </c>
      <c r="K66" s="46">
        <v>28136</v>
      </c>
      <c r="L66" s="46">
        <v>30353</v>
      </c>
      <c r="M66" s="46">
        <v>34179</v>
      </c>
      <c r="N66" s="46">
        <v>37452</v>
      </c>
      <c r="O66" s="46">
        <v>41435</v>
      </c>
      <c r="P66" s="46">
        <v>44920</v>
      </c>
      <c r="Q66" s="46">
        <v>49070</v>
      </c>
      <c r="R66" s="46">
        <v>59721</v>
      </c>
      <c r="S66" s="58">
        <v>62607</v>
      </c>
    </row>
    <row r="67" spans="1:19" x14ac:dyDescent="0.35">
      <c r="A67" s="120"/>
      <c r="B67" s="115"/>
      <c r="C67" s="40">
        <v>1343</v>
      </c>
      <c r="D67" s="57" t="s">
        <v>304</v>
      </c>
      <c r="E67" s="46">
        <v>1970</v>
      </c>
      <c r="F67" s="46">
        <v>1970</v>
      </c>
      <c r="G67" s="46">
        <v>6996</v>
      </c>
      <c r="H67" s="46">
        <v>10390</v>
      </c>
      <c r="I67" s="46">
        <v>16023</v>
      </c>
      <c r="J67" s="46">
        <v>19147</v>
      </c>
      <c r="K67" s="46">
        <v>23153</v>
      </c>
      <c r="L67" s="46">
        <v>25409</v>
      </c>
      <c r="M67" s="46">
        <v>28293</v>
      </c>
      <c r="N67" s="46">
        <v>31199</v>
      </c>
      <c r="O67" s="46">
        <v>34725</v>
      </c>
      <c r="P67" s="46">
        <v>37668</v>
      </c>
      <c r="Q67" s="46">
        <v>40529</v>
      </c>
      <c r="R67" s="46">
        <v>49414</v>
      </c>
      <c r="S67" s="58">
        <v>51968</v>
      </c>
    </row>
    <row r="68" spans="1:19" x14ac:dyDescent="0.35">
      <c r="A68" s="120"/>
      <c r="B68" s="115"/>
      <c r="C68" s="40">
        <v>1344</v>
      </c>
      <c r="D68" s="57" t="s">
        <v>305</v>
      </c>
      <c r="E68" s="46">
        <v>1970</v>
      </c>
      <c r="F68" s="46">
        <v>1970</v>
      </c>
      <c r="G68" s="46">
        <v>6403</v>
      </c>
      <c r="H68" s="46">
        <v>9151</v>
      </c>
      <c r="I68" s="46">
        <v>11672</v>
      </c>
      <c r="J68" s="46">
        <v>13676</v>
      </c>
      <c r="K68" s="46">
        <v>16557</v>
      </c>
      <c r="L68" s="46">
        <v>18315</v>
      </c>
      <c r="M68" s="46">
        <v>21143</v>
      </c>
      <c r="N68" s="46">
        <v>24006</v>
      </c>
      <c r="O68" s="46">
        <v>27531</v>
      </c>
      <c r="P68" s="46">
        <v>30474</v>
      </c>
      <c r="Q68" s="46">
        <v>33334</v>
      </c>
      <c r="R68" s="46">
        <v>42219</v>
      </c>
      <c r="S68" s="58">
        <v>44773</v>
      </c>
    </row>
    <row r="69" spans="1:19" x14ac:dyDescent="0.35">
      <c r="A69" s="120"/>
      <c r="B69" s="115" t="s">
        <v>143</v>
      </c>
      <c r="C69" s="40">
        <v>1351</v>
      </c>
      <c r="D69" s="57" t="s">
        <v>306</v>
      </c>
      <c r="E69" s="46">
        <v>1766</v>
      </c>
      <c r="F69" s="46">
        <v>1766</v>
      </c>
      <c r="G69" s="46">
        <v>7588</v>
      </c>
      <c r="H69" s="46">
        <v>12169</v>
      </c>
      <c r="I69" s="46">
        <v>25509</v>
      </c>
      <c r="J69" s="46">
        <v>31328</v>
      </c>
      <c r="K69" s="46">
        <v>37750</v>
      </c>
      <c r="L69" s="46">
        <v>41072</v>
      </c>
      <c r="M69" s="46">
        <v>44257</v>
      </c>
      <c r="N69" s="46">
        <v>46975</v>
      </c>
      <c r="O69" s="46">
        <v>50104</v>
      </c>
      <c r="P69" s="46">
        <v>53097</v>
      </c>
      <c r="Q69" s="46">
        <v>56448</v>
      </c>
      <c r="R69" s="46">
        <v>63185</v>
      </c>
      <c r="S69" s="58">
        <v>65061</v>
      </c>
    </row>
    <row r="70" spans="1:19" x14ac:dyDescent="0.35">
      <c r="A70" s="120"/>
      <c r="B70" s="115"/>
      <c r="C70" s="40">
        <v>1352</v>
      </c>
      <c r="D70" s="57" t="s">
        <v>307</v>
      </c>
      <c r="E70" s="46">
        <v>1766</v>
      </c>
      <c r="F70" s="46">
        <v>1766</v>
      </c>
      <c r="G70" s="46">
        <v>6635</v>
      </c>
      <c r="H70" s="46">
        <v>10368</v>
      </c>
      <c r="I70" s="46">
        <v>17832</v>
      </c>
      <c r="J70" s="46">
        <v>21481</v>
      </c>
      <c r="K70" s="46">
        <v>25587</v>
      </c>
      <c r="L70" s="46">
        <v>27771</v>
      </c>
      <c r="M70" s="46">
        <v>30835</v>
      </c>
      <c r="N70" s="46">
        <v>33455</v>
      </c>
      <c r="O70" s="46">
        <v>36584</v>
      </c>
      <c r="P70" s="46">
        <v>39577</v>
      </c>
      <c r="Q70" s="46">
        <v>42928</v>
      </c>
      <c r="R70" s="46">
        <v>49665</v>
      </c>
      <c r="S70" s="58">
        <v>51540</v>
      </c>
    </row>
    <row r="71" spans="1:19" x14ac:dyDescent="0.35">
      <c r="A71" s="120"/>
      <c r="B71" s="115"/>
      <c r="C71" s="40">
        <v>1353</v>
      </c>
      <c r="D71" s="57" t="s">
        <v>308</v>
      </c>
      <c r="E71" s="46">
        <v>1766</v>
      </c>
      <c r="F71" s="46">
        <v>1766</v>
      </c>
      <c r="G71" s="46">
        <v>6065</v>
      </c>
      <c r="H71" s="46">
        <v>8826</v>
      </c>
      <c r="I71" s="46">
        <v>14524</v>
      </c>
      <c r="J71" s="46">
        <v>17637</v>
      </c>
      <c r="K71" s="46">
        <v>21762</v>
      </c>
      <c r="L71" s="46">
        <v>23947</v>
      </c>
      <c r="M71" s="46">
        <v>26119</v>
      </c>
      <c r="N71" s="46">
        <v>28479</v>
      </c>
      <c r="O71" s="46">
        <v>31210</v>
      </c>
      <c r="P71" s="46">
        <v>33821</v>
      </c>
      <c r="Q71" s="46">
        <v>36023</v>
      </c>
      <c r="R71" s="46">
        <v>41837</v>
      </c>
      <c r="S71" s="58">
        <v>43755</v>
      </c>
    </row>
    <row r="72" spans="1:19" x14ac:dyDescent="0.35">
      <c r="A72" s="120"/>
      <c r="B72" s="115"/>
      <c r="C72" s="40">
        <v>1354</v>
      </c>
      <c r="D72" s="57" t="s">
        <v>309</v>
      </c>
      <c r="E72" s="46">
        <v>1766</v>
      </c>
      <c r="F72" s="46">
        <v>1766</v>
      </c>
      <c r="G72" s="46">
        <v>5473</v>
      </c>
      <c r="H72" s="46">
        <v>7586</v>
      </c>
      <c r="I72" s="46">
        <v>10173</v>
      </c>
      <c r="J72" s="46">
        <v>12167</v>
      </c>
      <c r="K72" s="46">
        <v>15166</v>
      </c>
      <c r="L72" s="46">
        <v>16854</v>
      </c>
      <c r="M72" s="46">
        <v>18969</v>
      </c>
      <c r="N72" s="46">
        <v>21286</v>
      </c>
      <c r="O72" s="46">
        <v>24017</v>
      </c>
      <c r="P72" s="46">
        <v>26626</v>
      </c>
      <c r="Q72" s="46">
        <v>28828</v>
      </c>
      <c r="R72" s="46">
        <v>34643</v>
      </c>
      <c r="S72" s="58">
        <v>36560</v>
      </c>
    </row>
    <row r="73" spans="1:19" x14ac:dyDescent="0.35">
      <c r="A73" s="120"/>
      <c r="B73" s="119" t="s">
        <v>144</v>
      </c>
      <c r="C73" s="40">
        <v>1381</v>
      </c>
      <c r="D73" s="57" t="s">
        <v>310</v>
      </c>
      <c r="E73" s="46">
        <v>1766</v>
      </c>
      <c r="F73" s="46">
        <v>1766</v>
      </c>
      <c r="G73" s="46">
        <v>7566</v>
      </c>
      <c r="H73" s="46">
        <v>12297</v>
      </c>
      <c r="I73" s="46">
        <v>25882</v>
      </c>
      <c r="J73" s="46">
        <v>32383</v>
      </c>
      <c r="K73" s="46">
        <v>39802</v>
      </c>
      <c r="L73" s="46">
        <v>43580</v>
      </c>
      <c r="M73" s="46">
        <v>47558</v>
      </c>
      <c r="N73" s="46">
        <v>50596</v>
      </c>
      <c r="O73" s="46">
        <v>53857</v>
      </c>
      <c r="P73" s="46">
        <v>56902</v>
      </c>
      <c r="Q73" s="46">
        <v>59995</v>
      </c>
      <c r="R73" s="46">
        <v>66649</v>
      </c>
      <c r="S73" s="58">
        <v>68322</v>
      </c>
    </row>
    <row r="74" spans="1:19" x14ac:dyDescent="0.35">
      <c r="A74" s="120"/>
      <c r="B74" s="119"/>
      <c r="C74" s="40">
        <v>1382</v>
      </c>
      <c r="D74" s="57" t="s">
        <v>311</v>
      </c>
      <c r="E74" s="46">
        <v>1766</v>
      </c>
      <c r="F74" s="46">
        <v>1766</v>
      </c>
      <c r="G74" s="46">
        <v>6614</v>
      </c>
      <c r="H74" s="46">
        <v>10495</v>
      </c>
      <c r="I74" s="46">
        <v>18204</v>
      </c>
      <c r="J74" s="46">
        <v>22537</v>
      </c>
      <c r="K74" s="46">
        <v>27639</v>
      </c>
      <c r="L74" s="46">
        <v>30278</v>
      </c>
      <c r="M74" s="46">
        <v>34137</v>
      </c>
      <c r="N74" s="46">
        <v>37076</v>
      </c>
      <c r="O74" s="46">
        <v>40337</v>
      </c>
      <c r="P74" s="46">
        <v>43382</v>
      </c>
      <c r="Q74" s="46">
        <v>46475</v>
      </c>
      <c r="R74" s="46">
        <v>53128</v>
      </c>
      <c r="S74" s="58">
        <v>54802</v>
      </c>
    </row>
    <row r="75" spans="1:19" x14ac:dyDescent="0.35">
      <c r="A75" s="120"/>
      <c r="B75" s="119"/>
      <c r="C75" s="40">
        <v>1383</v>
      </c>
      <c r="D75" s="57" t="s">
        <v>312</v>
      </c>
      <c r="E75" s="46">
        <v>1766</v>
      </c>
      <c r="F75" s="46">
        <v>1766</v>
      </c>
      <c r="G75" s="46">
        <v>6044</v>
      </c>
      <c r="H75" s="46">
        <v>8954</v>
      </c>
      <c r="I75" s="46">
        <v>14896</v>
      </c>
      <c r="J75" s="46">
        <v>18615</v>
      </c>
      <c r="K75" s="46">
        <v>23721</v>
      </c>
      <c r="L75" s="46">
        <v>26346</v>
      </c>
      <c r="M75" s="46">
        <v>29280</v>
      </c>
      <c r="N75" s="46">
        <v>31913</v>
      </c>
      <c r="O75" s="46">
        <v>34745</v>
      </c>
      <c r="P75" s="46">
        <v>37377</v>
      </c>
      <c r="Q75" s="46">
        <v>39258</v>
      </c>
      <c r="R75" s="46">
        <v>44873</v>
      </c>
      <c r="S75" s="58">
        <v>46511</v>
      </c>
    </row>
    <row r="76" spans="1:19" x14ac:dyDescent="0.35">
      <c r="A76" s="120"/>
      <c r="B76" s="119"/>
      <c r="C76" s="59">
        <v>1384</v>
      </c>
      <c r="D76" s="60" t="s">
        <v>313</v>
      </c>
      <c r="E76" s="61">
        <v>1766</v>
      </c>
      <c r="F76" s="61">
        <v>1766</v>
      </c>
      <c r="G76" s="61">
        <v>5451</v>
      </c>
      <c r="H76" s="61">
        <v>7714</v>
      </c>
      <c r="I76" s="61">
        <v>10546</v>
      </c>
      <c r="J76" s="61">
        <v>13145</v>
      </c>
      <c r="K76" s="61">
        <v>17125</v>
      </c>
      <c r="L76" s="61">
        <v>19252</v>
      </c>
      <c r="M76" s="61">
        <v>22131</v>
      </c>
      <c r="N76" s="61">
        <v>24720</v>
      </c>
      <c r="O76" s="61">
        <v>27552</v>
      </c>
      <c r="P76" s="61">
        <v>30183</v>
      </c>
      <c r="Q76" s="61">
        <v>32064</v>
      </c>
      <c r="R76" s="61">
        <v>37678</v>
      </c>
      <c r="S76" s="62">
        <v>39316</v>
      </c>
    </row>
    <row r="77" spans="1:19" x14ac:dyDescent="0.35">
      <c r="A77" s="120" t="s">
        <v>135</v>
      </c>
      <c r="B77" s="118" t="s">
        <v>139</v>
      </c>
      <c r="C77" s="53">
        <v>1411</v>
      </c>
      <c r="D77" s="54" t="s">
        <v>314</v>
      </c>
      <c r="E77" s="55">
        <v>3873</v>
      </c>
      <c r="F77" s="55">
        <v>3873</v>
      </c>
      <c r="G77" s="55">
        <v>11828</v>
      </c>
      <c r="H77" s="55">
        <v>17869</v>
      </c>
      <c r="I77" s="55">
        <v>33191</v>
      </c>
      <c r="J77" s="55">
        <v>41416</v>
      </c>
      <c r="K77" s="55">
        <v>50920</v>
      </c>
      <c r="L77" s="55">
        <v>56605</v>
      </c>
      <c r="M77" s="55">
        <v>60527</v>
      </c>
      <c r="N77" s="55">
        <v>64314</v>
      </c>
      <c r="O77" s="55">
        <v>67975</v>
      </c>
      <c r="P77" s="55">
        <v>71394</v>
      </c>
      <c r="Q77" s="55">
        <v>75395</v>
      </c>
      <c r="R77" s="55">
        <v>84811</v>
      </c>
      <c r="S77" s="56">
        <v>87633</v>
      </c>
    </row>
    <row r="78" spans="1:19" x14ac:dyDescent="0.35">
      <c r="A78" s="120"/>
      <c r="B78" s="118"/>
      <c r="C78" s="40">
        <v>1412</v>
      </c>
      <c r="D78" s="57" t="s">
        <v>315</v>
      </c>
      <c r="E78" s="46">
        <v>3873</v>
      </c>
      <c r="F78" s="46">
        <v>3873</v>
      </c>
      <c r="G78" s="46">
        <v>10630</v>
      </c>
      <c r="H78" s="46">
        <v>15567</v>
      </c>
      <c r="I78" s="46">
        <v>24959</v>
      </c>
      <c r="J78" s="46">
        <v>30701</v>
      </c>
      <c r="K78" s="46">
        <v>36724</v>
      </c>
      <c r="L78" s="46">
        <v>40685</v>
      </c>
      <c r="M78" s="46">
        <v>44439</v>
      </c>
      <c r="N78" s="46">
        <v>47793</v>
      </c>
      <c r="O78" s="46">
        <v>51436</v>
      </c>
      <c r="P78" s="46">
        <v>54670</v>
      </c>
      <c r="Q78" s="46">
        <v>58671</v>
      </c>
      <c r="R78" s="46">
        <v>68086</v>
      </c>
      <c r="S78" s="58">
        <v>70909</v>
      </c>
    </row>
    <row r="79" spans="1:19" x14ac:dyDescent="0.35">
      <c r="A79" s="120"/>
      <c r="B79" s="118"/>
      <c r="C79" s="40">
        <v>1413</v>
      </c>
      <c r="D79" s="57" t="s">
        <v>316</v>
      </c>
      <c r="E79" s="46">
        <v>3873</v>
      </c>
      <c r="F79" s="46">
        <v>3873</v>
      </c>
      <c r="G79" s="46">
        <v>9722</v>
      </c>
      <c r="H79" s="46">
        <v>13286</v>
      </c>
      <c r="I79" s="46">
        <v>20953</v>
      </c>
      <c r="J79" s="46">
        <v>26034</v>
      </c>
      <c r="K79" s="46">
        <v>32238</v>
      </c>
      <c r="L79" s="46">
        <v>36221</v>
      </c>
      <c r="M79" s="46">
        <v>39025</v>
      </c>
      <c r="N79" s="46">
        <v>42078</v>
      </c>
      <c r="O79" s="46">
        <v>45301</v>
      </c>
      <c r="P79" s="46">
        <v>48129</v>
      </c>
      <c r="Q79" s="46">
        <v>52072</v>
      </c>
      <c r="R79" s="46">
        <v>60214</v>
      </c>
      <c r="S79" s="58">
        <v>62963</v>
      </c>
    </row>
    <row r="80" spans="1:19" x14ac:dyDescent="0.35">
      <c r="A80" s="120"/>
      <c r="B80" s="118"/>
      <c r="C80" s="40">
        <v>1414</v>
      </c>
      <c r="D80" s="57" t="s">
        <v>317</v>
      </c>
      <c r="E80" s="46">
        <v>3873</v>
      </c>
      <c r="F80" s="46">
        <v>3873</v>
      </c>
      <c r="G80" s="46">
        <v>9052</v>
      </c>
      <c r="H80" s="46">
        <v>11904</v>
      </c>
      <c r="I80" s="46">
        <v>16363</v>
      </c>
      <c r="J80" s="46">
        <v>20196</v>
      </c>
      <c r="K80" s="46">
        <v>24925</v>
      </c>
      <c r="L80" s="46">
        <v>28199</v>
      </c>
      <c r="M80" s="46">
        <v>30929</v>
      </c>
      <c r="N80" s="46">
        <v>33805</v>
      </c>
      <c r="O80" s="46">
        <v>37023</v>
      </c>
      <c r="P80" s="46">
        <v>39790</v>
      </c>
      <c r="Q80" s="46">
        <v>43733</v>
      </c>
      <c r="R80" s="46">
        <v>51875</v>
      </c>
      <c r="S80" s="58">
        <v>54624</v>
      </c>
    </row>
    <row r="81" spans="1:19" x14ac:dyDescent="0.35">
      <c r="A81" s="120"/>
      <c r="B81" s="115" t="s">
        <v>140</v>
      </c>
      <c r="C81" s="40">
        <v>1421</v>
      </c>
      <c r="D81" s="57" t="s">
        <v>318</v>
      </c>
      <c r="E81" s="46">
        <v>3017</v>
      </c>
      <c r="F81" s="46">
        <v>3017</v>
      </c>
      <c r="G81" s="46">
        <v>13776</v>
      </c>
      <c r="H81" s="46">
        <v>22065</v>
      </c>
      <c r="I81" s="46">
        <v>40624</v>
      </c>
      <c r="J81" s="46">
        <v>49134</v>
      </c>
      <c r="K81" s="46">
        <v>58630</v>
      </c>
      <c r="L81" s="46">
        <v>64326</v>
      </c>
      <c r="M81" s="46">
        <v>69944</v>
      </c>
      <c r="N81" s="46">
        <v>76013</v>
      </c>
      <c r="O81" s="46">
        <v>82720</v>
      </c>
      <c r="P81" s="46">
        <v>89341</v>
      </c>
      <c r="Q81" s="46">
        <v>96002</v>
      </c>
      <c r="R81" s="46">
        <v>109537</v>
      </c>
      <c r="S81" s="58">
        <v>114645</v>
      </c>
    </row>
    <row r="82" spans="1:19" x14ac:dyDescent="0.35">
      <c r="A82" s="120"/>
      <c r="B82" s="115"/>
      <c r="C82" s="40">
        <v>1422</v>
      </c>
      <c r="D82" s="57" t="s">
        <v>319</v>
      </c>
      <c r="E82" s="46">
        <v>3017</v>
      </c>
      <c r="F82" s="46">
        <v>3017</v>
      </c>
      <c r="G82" s="46">
        <v>12486</v>
      </c>
      <c r="H82" s="46">
        <v>19686</v>
      </c>
      <c r="I82" s="46">
        <v>31252</v>
      </c>
      <c r="J82" s="46">
        <v>37219</v>
      </c>
      <c r="K82" s="46">
        <v>42983</v>
      </c>
      <c r="L82" s="46">
        <v>46770</v>
      </c>
      <c r="M82" s="46">
        <v>52128</v>
      </c>
      <c r="N82" s="46">
        <v>57670</v>
      </c>
      <c r="O82" s="46">
        <v>64358</v>
      </c>
      <c r="P82" s="46">
        <v>70781</v>
      </c>
      <c r="Q82" s="46">
        <v>77442</v>
      </c>
      <c r="R82" s="46">
        <v>90977</v>
      </c>
      <c r="S82" s="58">
        <v>96085</v>
      </c>
    </row>
    <row r="83" spans="1:19" x14ac:dyDescent="0.35">
      <c r="A83" s="120"/>
      <c r="B83" s="115"/>
      <c r="C83" s="40">
        <v>1423</v>
      </c>
      <c r="D83" s="57" t="s">
        <v>320</v>
      </c>
      <c r="E83" s="46">
        <v>3017</v>
      </c>
      <c r="F83" s="46">
        <v>3017</v>
      </c>
      <c r="G83" s="46">
        <v>10876</v>
      </c>
      <c r="H83" s="46">
        <v>15933</v>
      </c>
      <c r="I83" s="46">
        <v>22828</v>
      </c>
      <c r="J83" s="46">
        <v>27249</v>
      </c>
      <c r="K83" s="46">
        <v>32969</v>
      </c>
      <c r="L83" s="46">
        <v>36616</v>
      </c>
      <c r="M83" s="46">
        <v>40997</v>
      </c>
      <c r="N83" s="46">
        <v>46257</v>
      </c>
      <c r="O83" s="46">
        <v>52582</v>
      </c>
      <c r="P83" s="46">
        <v>58545</v>
      </c>
      <c r="Q83" s="46">
        <v>65181</v>
      </c>
      <c r="R83" s="46">
        <v>77120</v>
      </c>
      <c r="S83" s="58">
        <v>81934</v>
      </c>
    </row>
    <row r="84" spans="1:19" x14ac:dyDescent="0.35">
      <c r="A84" s="120"/>
      <c r="B84" s="115"/>
      <c r="C84" s="40">
        <v>1424</v>
      </c>
      <c r="D84" s="57" t="s">
        <v>321</v>
      </c>
      <c r="E84" s="46">
        <v>3017</v>
      </c>
      <c r="F84" s="46">
        <v>3017</v>
      </c>
      <c r="G84" s="46">
        <v>10141</v>
      </c>
      <c r="H84" s="46">
        <v>14468</v>
      </c>
      <c r="I84" s="46">
        <v>17781</v>
      </c>
      <c r="J84" s="46">
        <v>20917</v>
      </c>
      <c r="K84" s="46">
        <v>25090</v>
      </c>
      <c r="L84" s="46">
        <v>27954</v>
      </c>
      <c r="M84" s="46">
        <v>32224</v>
      </c>
      <c r="N84" s="46">
        <v>37258</v>
      </c>
      <c r="O84" s="46">
        <v>43578</v>
      </c>
      <c r="P84" s="46">
        <v>49471</v>
      </c>
      <c r="Q84" s="46">
        <v>56108</v>
      </c>
      <c r="R84" s="46">
        <v>68047</v>
      </c>
      <c r="S84" s="58">
        <v>72860</v>
      </c>
    </row>
    <row r="85" spans="1:19" x14ac:dyDescent="0.35">
      <c r="A85" s="120"/>
      <c r="B85" s="115" t="s">
        <v>141</v>
      </c>
      <c r="C85" s="40">
        <v>1431</v>
      </c>
      <c r="D85" s="57" t="s">
        <v>322</v>
      </c>
      <c r="E85" s="46">
        <v>3059</v>
      </c>
      <c r="F85" s="46">
        <v>3059</v>
      </c>
      <c r="G85" s="46">
        <v>13255</v>
      </c>
      <c r="H85" s="46">
        <v>20962</v>
      </c>
      <c r="I85" s="46">
        <v>38629</v>
      </c>
      <c r="J85" s="46">
        <v>46952</v>
      </c>
      <c r="K85" s="46">
        <v>56104</v>
      </c>
      <c r="L85" s="46">
        <v>61539</v>
      </c>
      <c r="M85" s="46">
        <v>67643</v>
      </c>
      <c r="N85" s="46">
        <v>73901</v>
      </c>
      <c r="O85" s="46">
        <v>80373</v>
      </c>
      <c r="P85" s="46">
        <v>86870</v>
      </c>
      <c r="Q85" s="46">
        <v>92832</v>
      </c>
      <c r="R85" s="46">
        <v>105431</v>
      </c>
      <c r="S85" s="58">
        <v>109058</v>
      </c>
    </row>
    <row r="86" spans="1:19" x14ac:dyDescent="0.35">
      <c r="A86" s="120"/>
      <c r="B86" s="115"/>
      <c r="C86" s="40">
        <v>1432</v>
      </c>
      <c r="D86" s="57" t="s">
        <v>323</v>
      </c>
      <c r="E86" s="46">
        <v>3059</v>
      </c>
      <c r="F86" s="46">
        <v>3059</v>
      </c>
      <c r="G86" s="46">
        <v>11965</v>
      </c>
      <c r="H86" s="46">
        <v>18583</v>
      </c>
      <c r="I86" s="46">
        <v>29257</v>
      </c>
      <c r="J86" s="46">
        <v>35036</v>
      </c>
      <c r="K86" s="46">
        <v>40457</v>
      </c>
      <c r="L86" s="46">
        <v>43983</v>
      </c>
      <c r="M86" s="46">
        <v>49828</v>
      </c>
      <c r="N86" s="46">
        <v>55558</v>
      </c>
      <c r="O86" s="46">
        <v>62011</v>
      </c>
      <c r="P86" s="46">
        <v>68310</v>
      </c>
      <c r="Q86" s="46">
        <v>74272</v>
      </c>
      <c r="R86" s="46">
        <v>86871</v>
      </c>
      <c r="S86" s="58">
        <v>90498</v>
      </c>
    </row>
    <row r="87" spans="1:19" x14ac:dyDescent="0.35">
      <c r="A87" s="120"/>
      <c r="B87" s="115"/>
      <c r="C87" s="40">
        <v>1433</v>
      </c>
      <c r="D87" s="57" t="s">
        <v>324</v>
      </c>
      <c r="E87" s="46">
        <v>3059</v>
      </c>
      <c r="F87" s="46">
        <v>3059</v>
      </c>
      <c r="G87" s="46">
        <v>10288</v>
      </c>
      <c r="H87" s="46">
        <v>14787</v>
      </c>
      <c r="I87" s="46">
        <v>21334</v>
      </c>
      <c r="J87" s="46">
        <v>25388</v>
      </c>
      <c r="K87" s="46">
        <v>30639</v>
      </c>
      <c r="L87" s="46">
        <v>34162</v>
      </c>
      <c r="M87" s="46">
        <v>38917</v>
      </c>
      <c r="N87" s="46">
        <v>44161</v>
      </c>
      <c r="O87" s="46">
        <v>50197</v>
      </c>
      <c r="P87" s="46">
        <v>55333</v>
      </c>
      <c r="Q87" s="46">
        <v>60622</v>
      </c>
      <c r="R87" s="46">
        <v>70665</v>
      </c>
      <c r="S87" s="58">
        <v>74233</v>
      </c>
    </row>
    <row r="88" spans="1:19" x14ac:dyDescent="0.35">
      <c r="A88" s="120"/>
      <c r="B88" s="115"/>
      <c r="C88" s="40">
        <v>1434</v>
      </c>
      <c r="D88" s="57" t="s">
        <v>325</v>
      </c>
      <c r="E88" s="46">
        <v>3059</v>
      </c>
      <c r="F88" s="46">
        <v>3059</v>
      </c>
      <c r="G88" s="46">
        <v>9553</v>
      </c>
      <c r="H88" s="46">
        <v>13322</v>
      </c>
      <c r="I88" s="46">
        <v>16287</v>
      </c>
      <c r="J88" s="46">
        <v>19056</v>
      </c>
      <c r="K88" s="46">
        <v>22759</v>
      </c>
      <c r="L88" s="46">
        <v>25500</v>
      </c>
      <c r="M88" s="46">
        <v>30143</v>
      </c>
      <c r="N88" s="46">
        <v>35162</v>
      </c>
      <c r="O88" s="46">
        <v>41193</v>
      </c>
      <c r="P88" s="46">
        <v>46259</v>
      </c>
      <c r="Q88" s="46">
        <v>51548</v>
      </c>
      <c r="R88" s="46">
        <v>61591</v>
      </c>
      <c r="S88" s="58">
        <v>65159</v>
      </c>
    </row>
    <row r="89" spans="1:19" x14ac:dyDescent="0.35">
      <c r="A89" s="120"/>
      <c r="B89" s="115" t="s">
        <v>142</v>
      </c>
      <c r="C89" s="40">
        <v>1441</v>
      </c>
      <c r="D89" s="57" t="s">
        <v>326</v>
      </c>
      <c r="E89" s="46">
        <v>1963</v>
      </c>
      <c r="F89" s="46">
        <v>1963</v>
      </c>
      <c r="G89" s="46">
        <v>14356</v>
      </c>
      <c r="H89" s="46">
        <v>23988</v>
      </c>
      <c r="I89" s="46">
        <v>43779</v>
      </c>
      <c r="J89" s="46">
        <v>52718</v>
      </c>
      <c r="K89" s="46">
        <v>62529</v>
      </c>
      <c r="L89" s="46">
        <v>68555</v>
      </c>
      <c r="M89" s="46">
        <v>74882</v>
      </c>
      <c r="N89" s="46">
        <v>81715</v>
      </c>
      <c r="O89" s="46">
        <v>89464</v>
      </c>
      <c r="P89" s="46">
        <v>96526</v>
      </c>
      <c r="Q89" s="46">
        <v>103386</v>
      </c>
      <c r="R89" s="46">
        <v>115317</v>
      </c>
      <c r="S89" s="58">
        <v>121279</v>
      </c>
    </row>
    <row r="90" spans="1:19" x14ac:dyDescent="0.35">
      <c r="A90" s="120"/>
      <c r="B90" s="115"/>
      <c r="C90" s="40">
        <v>1442</v>
      </c>
      <c r="D90" s="57" t="s">
        <v>327</v>
      </c>
      <c r="E90" s="46">
        <v>1963</v>
      </c>
      <c r="F90" s="46">
        <v>1963</v>
      </c>
      <c r="G90" s="46">
        <v>13065</v>
      </c>
      <c r="H90" s="46">
        <v>21609</v>
      </c>
      <c r="I90" s="46">
        <v>34407</v>
      </c>
      <c r="J90" s="46">
        <v>40803</v>
      </c>
      <c r="K90" s="46">
        <v>46882</v>
      </c>
      <c r="L90" s="46">
        <v>50999</v>
      </c>
      <c r="M90" s="46">
        <v>57066</v>
      </c>
      <c r="N90" s="46">
        <v>63372</v>
      </c>
      <c r="O90" s="46">
        <v>71102</v>
      </c>
      <c r="P90" s="46">
        <v>77966</v>
      </c>
      <c r="Q90" s="46">
        <v>84826</v>
      </c>
      <c r="R90" s="46">
        <v>96757</v>
      </c>
      <c r="S90" s="58">
        <v>102719</v>
      </c>
    </row>
    <row r="91" spans="1:19" x14ac:dyDescent="0.35">
      <c r="A91" s="120"/>
      <c r="B91" s="115"/>
      <c r="C91" s="40">
        <v>1443</v>
      </c>
      <c r="D91" s="57" t="s">
        <v>328</v>
      </c>
      <c r="E91" s="46">
        <v>1963</v>
      </c>
      <c r="F91" s="46">
        <v>1963</v>
      </c>
      <c r="G91" s="46">
        <v>11552</v>
      </c>
      <c r="H91" s="46">
        <v>17367</v>
      </c>
      <c r="I91" s="46">
        <v>24367</v>
      </c>
      <c r="J91" s="46">
        <v>28790</v>
      </c>
      <c r="K91" s="46">
        <v>34845</v>
      </c>
      <c r="L91" s="46">
        <v>39156</v>
      </c>
      <c r="M91" s="46">
        <v>44240</v>
      </c>
      <c r="N91" s="46">
        <v>50135</v>
      </c>
      <c r="O91" s="46">
        <v>57492</v>
      </c>
      <c r="P91" s="46">
        <v>63232</v>
      </c>
      <c r="Q91" s="46">
        <v>69672</v>
      </c>
      <c r="R91" s="46">
        <v>79954</v>
      </c>
      <c r="S91" s="58">
        <v>85079</v>
      </c>
    </row>
    <row r="92" spans="1:19" x14ac:dyDescent="0.35">
      <c r="A92" s="120"/>
      <c r="B92" s="115"/>
      <c r="C92" s="40">
        <v>1444</v>
      </c>
      <c r="D92" s="57" t="s">
        <v>329</v>
      </c>
      <c r="E92" s="46">
        <v>1963</v>
      </c>
      <c r="F92" s="46">
        <v>1963</v>
      </c>
      <c r="G92" s="46">
        <v>10817</v>
      </c>
      <c r="H92" s="46">
        <v>15902</v>
      </c>
      <c r="I92" s="46">
        <v>19319</v>
      </c>
      <c r="J92" s="46">
        <v>22458</v>
      </c>
      <c r="K92" s="46">
        <v>26965</v>
      </c>
      <c r="L92" s="46">
        <v>30494</v>
      </c>
      <c r="M92" s="46">
        <v>35466</v>
      </c>
      <c r="N92" s="46">
        <v>41136</v>
      </c>
      <c r="O92" s="46">
        <v>48488</v>
      </c>
      <c r="P92" s="46">
        <v>54158</v>
      </c>
      <c r="Q92" s="46">
        <v>60598</v>
      </c>
      <c r="R92" s="46">
        <v>70880</v>
      </c>
      <c r="S92" s="58">
        <v>76005</v>
      </c>
    </row>
    <row r="93" spans="1:19" x14ac:dyDescent="0.35">
      <c r="A93" s="120"/>
      <c r="B93" s="115" t="s">
        <v>143</v>
      </c>
      <c r="C93" s="40">
        <v>1451</v>
      </c>
      <c r="D93" s="57" t="s">
        <v>330</v>
      </c>
      <c r="E93" s="46">
        <v>2167</v>
      </c>
      <c r="F93" s="46">
        <v>2167</v>
      </c>
      <c r="G93" s="46">
        <v>12586</v>
      </c>
      <c r="H93" s="46">
        <v>20968</v>
      </c>
      <c r="I93" s="46">
        <v>40503</v>
      </c>
      <c r="J93" s="46">
        <v>50812</v>
      </c>
      <c r="K93" s="46">
        <v>62477</v>
      </c>
      <c r="L93" s="46">
        <v>70522</v>
      </c>
      <c r="M93" s="46">
        <v>76116</v>
      </c>
      <c r="N93" s="46">
        <v>82443</v>
      </c>
      <c r="O93" s="46">
        <v>89016</v>
      </c>
      <c r="P93" s="46">
        <v>95187</v>
      </c>
      <c r="Q93" s="46">
        <v>100767</v>
      </c>
      <c r="R93" s="46">
        <v>111577</v>
      </c>
      <c r="S93" s="58">
        <v>114722</v>
      </c>
    </row>
    <row r="94" spans="1:19" x14ac:dyDescent="0.35">
      <c r="A94" s="120"/>
      <c r="B94" s="115"/>
      <c r="C94" s="40">
        <v>1452</v>
      </c>
      <c r="D94" s="57" t="s">
        <v>331</v>
      </c>
      <c r="E94" s="46">
        <v>2167</v>
      </c>
      <c r="F94" s="46">
        <v>2167</v>
      </c>
      <c r="G94" s="46">
        <v>11295</v>
      </c>
      <c r="H94" s="46">
        <v>18589</v>
      </c>
      <c r="I94" s="46">
        <v>31131</v>
      </c>
      <c r="J94" s="46">
        <v>38896</v>
      </c>
      <c r="K94" s="46">
        <v>46830</v>
      </c>
      <c r="L94" s="46">
        <v>52966</v>
      </c>
      <c r="M94" s="46">
        <v>58301</v>
      </c>
      <c r="N94" s="46">
        <v>64100</v>
      </c>
      <c r="O94" s="46">
        <v>70654</v>
      </c>
      <c r="P94" s="46">
        <v>76627</v>
      </c>
      <c r="Q94" s="46">
        <v>82207</v>
      </c>
      <c r="R94" s="46">
        <v>93018</v>
      </c>
      <c r="S94" s="58">
        <v>96162</v>
      </c>
    </row>
    <row r="95" spans="1:19" x14ac:dyDescent="0.35">
      <c r="A95" s="120"/>
      <c r="B95" s="115"/>
      <c r="C95" s="40">
        <v>1453</v>
      </c>
      <c r="D95" s="57" t="s">
        <v>332</v>
      </c>
      <c r="E95" s="46">
        <v>2167</v>
      </c>
      <c r="F95" s="46">
        <v>2167</v>
      </c>
      <c r="G95" s="46">
        <v>9997</v>
      </c>
      <c r="H95" s="46">
        <v>15146</v>
      </c>
      <c r="I95" s="46">
        <v>23202</v>
      </c>
      <c r="J95" s="46">
        <v>29355</v>
      </c>
      <c r="K95" s="46">
        <v>37205</v>
      </c>
      <c r="L95" s="46">
        <v>43320</v>
      </c>
      <c r="M95" s="46">
        <v>47540</v>
      </c>
      <c r="N95" s="46">
        <v>52848</v>
      </c>
      <c r="O95" s="46">
        <v>59007</v>
      </c>
      <c r="P95" s="46">
        <v>63762</v>
      </c>
      <c r="Q95" s="46">
        <v>68671</v>
      </c>
      <c r="R95" s="46">
        <v>76854</v>
      </c>
      <c r="S95" s="58">
        <v>79736</v>
      </c>
    </row>
    <row r="96" spans="1:19" x14ac:dyDescent="0.35">
      <c r="A96" s="120"/>
      <c r="B96" s="115"/>
      <c r="C96" s="40">
        <v>1454</v>
      </c>
      <c r="D96" s="57" t="s">
        <v>333</v>
      </c>
      <c r="E96" s="46">
        <v>2167</v>
      </c>
      <c r="F96" s="46">
        <v>2167</v>
      </c>
      <c r="G96" s="46">
        <v>9262</v>
      </c>
      <c r="H96" s="46">
        <v>13681</v>
      </c>
      <c r="I96" s="46">
        <v>18155</v>
      </c>
      <c r="J96" s="46">
        <v>23022</v>
      </c>
      <c r="K96" s="46">
        <v>29326</v>
      </c>
      <c r="L96" s="46">
        <v>34659</v>
      </c>
      <c r="M96" s="46">
        <v>38767</v>
      </c>
      <c r="N96" s="46">
        <v>43849</v>
      </c>
      <c r="O96" s="46">
        <v>50004</v>
      </c>
      <c r="P96" s="46">
        <v>54688</v>
      </c>
      <c r="Q96" s="46">
        <v>59597</v>
      </c>
      <c r="R96" s="46">
        <v>67780</v>
      </c>
      <c r="S96" s="58">
        <v>70663</v>
      </c>
    </row>
    <row r="97" spans="1:19" x14ac:dyDescent="0.35">
      <c r="A97" s="120"/>
      <c r="B97" s="119" t="s">
        <v>144</v>
      </c>
      <c r="C97" s="40">
        <v>1481</v>
      </c>
      <c r="D97" s="57" t="s">
        <v>334</v>
      </c>
      <c r="E97" s="46">
        <v>2167</v>
      </c>
      <c r="F97" s="46">
        <v>2167</v>
      </c>
      <c r="G97" s="46">
        <v>12538</v>
      </c>
      <c r="H97" s="46">
        <v>21263</v>
      </c>
      <c r="I97" s="46">
        <v>41377</v>
      </c>
      <c r="J97" s="46">
        <v>53326</v>
      </c>
      <c r="K97" s="46">
        <v>67314</v>
      </c>
      <c r="L97" s="46">
        <v>76440</v>
      </c>
      <c r="M97" s="46">
        <v>83819</v>
      </c>
      <c r="N97" s="46">
        <v>90795</v>
      </c>
      <c r="O97" s="46">
        <v>97575</v>
      </c>
      <c r="P97" s="46">
        <v>103859</v>
      </c>
      <c r="Q97" s="46">
        <v>108796</v>
      </c>
      <c r="R97" s="46">
        <v>119306</v>
      </c>
      <c r="S97" s="58">
        <v>121812</v>
      </c>
    </row>
    <row r="98" spans="1:19" x14ac:dyDescent="0.35">
      <c r="A98" s="120"/>
      <c r="B98" s="119"/>
      <c r="C98" s="40">
        <v>1482</v>
      </c>
      <c r="D98" s="57" t="s">
        <v>335</v>
      </c>
      <c r="E98" s="46">
        <v>2167</v>
      </c>
      <c r="F98" s="46">
        <v>2167</v>
      </c>
      <c r="G98" s="46">
        <v>11247</v>
      </c>
      <c r="H98" s="46">
        <v>18884</v>
      </c>
      <c r="I98" s="46">
        <v>32005</v>
      </c>
      <c r="J98" s="46">
        <v>41411</v>
      </c>
      <c r="K98" s="46">
        <v>51667</v>
      </c>
      <c r="L98" s="46">
        <v>58884</v>
      </c>
      <c r="M98" s="46">
        <v>66076</v>
      </c>
      <c r="N98" s="46">
        <v>72671</v>
      </c>
      <c r="O98" s="46">
        <v>79579</v>
      </c>
      <c r="P98" s="46">
        <v>85702</v>
      </c>
      <c r="Q98" s="46">
        <v>90675</v>
      </c>
      <c r="R98" s="46">
        <v>101294</v>
      </c>
      <c r="S98" s="58">
        <v>103837</v>
      </c>
    </row>
    <row r="99" spans="1:19" x14ac:dyDescent="0.35">
      <c r="A99" s="120"/>
      <c r="B99" s="119"/>
      <c r="C99" s="40">
        <v>1483</v>
      </c>
      <c r="D99" s="57" t="s">
        <v>336</v>
      </c>
      <c r="E99" s="46">
        <v>2167</v>
      </c>
      <c r="F99" s="46">
        <v>2167</v>
      </c>
      <c r="G99" s="46">
        <v>9949</v>
      </c>
      <c r="H99" s="46">
        <v>15441</v>
      </c>
      <c r="I99" s="46">
        <v>24199</v>
      </c>
      <c r="J99" s="46">
        <v>31816</v>
      </c>
      <c r="K99" s="46">
        <v>42006</v>
      </c>
      <c r="L99" s="46">
        <v>49216</v>
      </c>
      <c r="M99" s="46">
        <v>55263</v>
      </c>
      <c r="N99" s="46">
        <v>61300</v>
      </c>
      <c r="O99" s="46">
        <v>67790</v>
      </c>
      <c r="P99" s="46">
        <v>72693</v>
      </c>
      <c r="Q99" s="46">
        <v>76926</v>
      </c>
      <c r="R99" s="46">
        <v>84746</v>
      </c>
      <c r="S99" s="58">
        <v>87193</v>
      </c>
    </row>
    <row r="100" spans="1:19" x14ac:dyDescent="0.35">
      <c r="A100" s="120"/>
      <c r="B100" s="119"/>
      <c r="C100" s="59">
        <v>1484</v>
      </c>
      <c r="D100" s="60" t="s">
        <v>337</v>
      </c>
      <c r="E100" s="61">
        <v>2167</v>
      </c>
      <c r="F100" s="61">
        <v>2167</v>
      </c>
      <c r="G100" s="61">
        <v>9214</v>
      </c>
      <c r="H100" s="61">
        <v>13976</v>
      </c>
      <c r="I100" s="61">
        <v>19152</v>
      </c>
      <c r="J100" s="61">
        <v>25484</v>
      </c>
      <c r="K100" s="61">
        <v>34126</v>
      </c>
      <c r="L100" s="61">
        <v>40554</v>
      </c>
      <c r="M100" s="61">
        <v>46490</v>
      </c>
      <c r="N100" s="61">
        <v>52301</v>
      </c>
      <c r="O100" s="61">
        <v>58787</v>
      </c>
      <c r="P100" s="61">
        <v>63619</v>
      </c>
      <c r="Q100" s="61">
        <v>67852</v>
      </c>
      <c r="R100" s="61">
        <v>75672</v>
      </c>
      <c r="S100" s="62">
        <v>78119</v>
      </c>
    </row>
    <row r="101" spans="1:19" x14ac:dyDescent="0.35">
      <c r="A101" s="120" t="s">
        <v>118</v>
      </c>
      <c r="B101" s="118" t="s">
        <v>139</v>
      </c>
      <c r="C101" s="53">
        <v>1511</v>
      </c>
      <c r="D101" s="54" t="s">
        <v>338</v>
      </c>
      <c r="E101" s="55">
        <v>3873</v>
      </c>
      <c r="F101" s="55">
        <v>3873</v>
      </c>
      <c r="G101" s="55">
        <v>9114</v>
      </c>
      <c r="H101" s="55">
        <v>13115</v>
      </c>
      <c r="I101" s="55">
        <v>23547</v>
      </c>
      <c r="J101" s="55">
        <v>28481</v>
      </c>
      <c r="K101" s="55">
        <v>35583</v>
      </c>
      <c r="L101" s="55">
        <v>38496</v>
      </c>
      <c r="M101" s="55">
        <v>40683</v>
      </c>
      <c r="N101" s="55">
        <v>42997</v>
      </c>
      <c r="O101" s="55">
        <v>45089</v>
      </c>
      <c r="P101" s="55">
        <v>46978</v>
      </c>
      <c r="Q101" s="55">
        <v>48293</v>
      </c>
      <c r="R101" s="55">
        <v>53760</v>
      </c>
      <c r="S101" s="56">
        <v>55014</v>
      </c>
    </row>
    <row r="102" spans="1:19" x14ac:dyDescent="0.35">
      <c r="A102" s="120"/>
      <c r="B102" s="118"/>
      <c r="C102" s="40">
        <v>1512</v>
      </c>
      <c r="D102" s="57" t="s">
        <v>339</v>
      </c>
      <c r="E102" s="46">
        <v>3873</v>
      </c>
      <c r="F102" s="46">
        <v>3873</v>
      </c>
      <c r="G102" s="46">
        <v>7985</v>
      </c>
      <c r="H102" s="46">
        <v>11022</v>
      </c>
      <c r="I102" s="46">
        <v>16215</v>
      </c>
      <c r="J102" s="46">
        <v>18916</v>
      </c>
      <c r="K102" s="46">
        <v>22822</v>
      </c>
      <c r="L102" s="46">
        <v>24400</v>
      </c>
      <c r="M102" s="46">
        <v>26447</v>
      </c>
      <c r="N102" s="46">
        <v>28328</v>
      </c>
      <c r="O102" s="46">
        <v>30400</v>
      </c>
      <c r="P102" s="46">
        <v>32104</v>
      </c>
      <c r="Q102" s="46">
        <v>33420</v>
      </c>
      <c r="R102" s="46">
        <v>38887</v>
      </c>
      <c r="S102" s="58">
        <v>40141</v>
      </c>
    </row>
    <row r="103" spans="1:19" x14ac:dyDescent="0.35">
      <c r="A103" s="120"/>
      <c r="B103" s="118"/>
      <c r="C103" s="40">
        <v>1513</v>
      </c>
      <c r="D103" s="57" t="s">
        <v>340</v>
      </c>
      <c r="E103" s="46">
        <v>3873</v>
      </c>
      <c r="F103" s="46">
        <v>3873</v>
      </c>
      <c r="G103" s="46">
        <v>7946</v>
      </c>
      <c r="H103" s="46">
        <v>10951</v>
      </c>
      <c r="I103" s="46">
        <v>16048</v>
      </c>
      <c r="J103" s="46">
        <v>18725</v>
      </c>
      <c r="K103" s="46">
        <v>22595</v>
      </c>
      <c r="L103" s="46">
        <v>24154</v>
      </c>
      <c r="M103" s="46">
        <v>26193</v>
      </c>
      <c r="N103" s="46">
        <v>28058</v>
      </c>
      <c r="O103" s="46">
        <v>30130</v>
      </c>
      <c r="P103" s="46">
        <v>31834</v>
      </c>
      <c r="Q103" s="46">
        <v>33149</v>
      </c>
      <c r="R103" s="46">
        <v>37914</v>
      </c>
      <c r="S103" s="58">
        <v>39167</v>
      </c>
    </row>
    <row r="104" spans="1:19" x14ac:dyDescent="0.35">
      <c r="A104" s="120"/>
      <c r="B104" s="118"/>
      <c r="C104" s="40">
        <v>1514</v>
      </c>
      <c r="D104" s="57" t="s">
        <v>341</v>
      </c>
      <c r="E104" s="46">
        <v>3873</v>
      </c>
      <c r="F104" s="46">
        <v>3873</v>
      </c>
      <c r="G104" s="46">
        <v>7399</v>
      </c>
      <c r="H104" s="46">
        <v>9930</v>
      </c>
      <c r="I104" s="46">
        <v>12535</v>
      </c>
      <c r="J104" s="46">
        <v>14150</v>
      </c>
      <c r="K104" s="46">
        <v>16746</v>
      </c>
      <c r="L104" s="46">
        <v>17842</v>
      </c>
      <c r="M104" s="46">
        <v>19826</v>
      </c>
      <c r="N104" s="46">
        <v>21514</v>
      </c>
      <c r="O104" s="46">
        <v>23581</v>
      </c>
      <c r="P104" s="46">
        <v>25223</v>
      </c>
      <c r="Q104" s="46">
        <v>26539</v>
      </c>
      <c r="R104" s="46">
        <v>31304</v>
      </c>
      <c r="S104" s="58">
        <v>32557</v>
      </c>
    </row>
    <row r="105" spans="1:19" x14ac:dyDescent="0.35">
      <c r="A105" s="120"/>
      <c r="B105" s="115" t="s">
        <v>140</v>
      </c>
      <c r="C105" s="40">
        <v>1521</v>
      </c>
      <c r="D105" s="57" t="s">
        <v>342</v>
      </c>
      <c r="E105" s="46">
        <v>2820</v>
      </c>
      <c r="F105" s="46">
        <v>2820</v>
      </c>
      <c r="G105" s="46">
        <v>12896</v>
      </c>
      <c r="H105" s="46">
        <v>21253</v>
      </c>
      <c r="I105" s="46">
        <v>37867</v>
      </c>
      <c r="J105" s="46">
        <v>45645</v>
      </c>
      <c r="K105" s="46">
        <v>54483</v>
      </c>
      <c r="L105" s="46">
        <v>59340</v>
      </c>
      <c r="M105" s="46">
        <v>62804</v>
      </c>
      <c r="N105" s="46">
        <v>66924</v>
      </c>
      <c r="O105" s="46">
        <v>71390</v>
      </c>
      <c r="P105" s="46">
        <v>75005</v>
      </c>
      <c r="Q105" s="46">
        <v>78336</v>
      </c>
      <c r="R105" s="46">
        <v>87314</v>
      </c>
      <c r="S105" s="58">
        <v>90256</v>
      </c>
    </row>
    <row r="106" spans="1:19" x14ac:dyDescent="0.35">
      <c r="A106" s="120"/>
      <c r="B106" s="115"/>
      <c r="C106" s="40">
        <v>1522</v>
      </c>
      <c r="D106" s="57" t="s">
        <v>343</v>
      </c>
      <c r="E106" s="46">
        <v>2820</v>
      </c>
      <c r="F106" s="46">
        <v>2820</v>
      </c>
      <c r="G106" s="46">
        <v>11695</v>
      </c>
      <c r="H106" s="46">
        <v>18978</v>
      </c>
      <c r="I106" s="46">
        <v>29747</v>
      </c>
      <c r="J106" s="46">
        <v>35031</v>
      </c>
      <c r="K106" s="46">
        <v>40260</v>
      </c>
      <c r="L106" s="46">
        <v>43340</v>
      </c>
      <c r="M106" s="46">
        <v>46590</v>
      </c>
      <c r="N106" s="46">
        <v>50220</v>
      </c>
      <c r="O106" s="46">
        <v>54667</v>
      </c>
      <c r="P106" s="46">
        <v>58085</v>
      </c>
      <c r="Q106" s="46">
        <v>61415</v>
      </c>
      <c r="R106" s="46">
        <v>70393</v>
      </c>
      <c r="S106" s="58">
        <v>73335</v>
      </c>
    </row>
    <row r="107" spans="1:19" x14ac:dyDescent="0.35">
      <c r="A107" s="120"/>
      <c r="B107" s="115"/>
      <c r="C107" s="40">
        <v>1523</v>
      </c>
      <c r="D107" s="57" t="s">
        <v>344</v>
      </c>
      <c r="E107" s="46">
        <v>2820</v>
      </c>
      <c r="F107" s="46">
        <v>2820</v>
      </c>
      <c r="G107" s="46">
        <v>10137</v>
      </c>
      <c r="H107" s="46">
        <v>14863</v>
      </c>
      <c r="I107" s="46">
        <v>21266</v>
      </c>
      <c r="J107" s="46">
        <v>25030</v>
      </c>
      <c r="K107" s="46">
        <v>30236</v>
      </c>
      <c r="L107" s="46">
        <v>33280</v>
      </c>
      <c r="M107" s="46">
        <v>36520</v>
      </c>
      <c r="N107" s="46">
        <v>40131</v>
      </c>
      <c r="O107" s="46">
        <v>44577</v>
      </c>
      <c r="P107" s="46">
        <v>47995</v>
      </c>
      <c r="Q107" s="46">
        <v>51325</v>
      </c>
      <c r="R107" s="46">
        <v>59367</v>
      </c>
      <c r="S107" s="58">
        <v>62309</v>
      </c>
    </row>
    <row r="108" spans="1:19" x14ac:dyDescent="0.35">
      <c r="A108" s="120"/>
      <c r="B108" s="115"/>
      <c r="C108" s="40">
        <v>1524</v>
      </c>
      <c r="D108" s="57" t="s">
        <v>345</v>
      </c>
      <c r="E108" s="46">
        <v>2820</v>
      </c>
      <c r="F108" s="46">
        <v>2820</v>
      </c>
      <c r="G108" s="46">
        <v>9462</v>
      </c>
      <c r="H108" s="46">
        <v>13488</v>
      </c>
      <c r="I108" s="46">
        <v>16715</v>
      </c>
      <c r="J108" s="46">
        <v>19235</v>
      </c>
      <c r="K108" s="46">
        <v>22941</v>
      </c>
      <c r="L108" s="46">
        <v>25251</v>
      </c>
      <c r="M108" s="46">
        <v>28397</v>
      </c>
      <c r="N108" s="46">
        <v>31799</v>
      </c>
      <c r="O108" s="46">
        <v>36241</v>
      </c>
      <c r="P108" s="46">
        <v>39588</v>
      </c>
      <c r="Q108" s="46">
        <v>42918</v>
      </c>
      <c r="R108" s="46">
        <v>50960</v>
      </c>
      <c r="S108" s="58">
        <v>53902</v>
      </c>
    </row>
    <row r="109" spans="1:19" x14ac:dyDescent="0.35">
      <c r="A109" s="120"/>
      <c r="B109" s="115" t="s">
        <v>141</v>
      </c>
      <c r="C109" s="40">
        <v>1531</v>
      </c>
      <c r="D109" s="57" t="s">
        <v>346</v>
      </c>
      <c r="E109" s="46">
        <v>2820</v>
      </c>
      <c r="F109" s="46">
        <v>2820</v>
      </c>
      <c r="G109" s="46">
        <v>8429</v>
      </c>
      <c r="H109" s="46">
        <v>12792</v>
      </c>
      <c r="I109" s="46">
        <v>25616</v>
      </c>
      <c r="J109" s="46">
        <v>30845</v>
      </c>
      <c r="K109" s="46">
        <v>36679</v>
      </c>
      <c r="L109" s="46">
        <v>39457</v>
      </c>
      <c r="M109" s="46">
        <v>41557</v>
      </c>
      <c r="N109" s="46">
        <v>43222</v>
      </c>
      <c r="O109" s="46">
        <v>45044</v>
      </c>
      <c r="P109" s="46">
        <v>46809</v>
      </c>
      <c r="Q109" s="46">
        <v>48353</v>
      </c>
      <c r="R109" s="46">
        <v>54247</v>
      </c>
      <c r="S109" s="58">
        <v>55512</v>
      </c>
    </row>
    <row r="110" spans="1:19" x14ac:dyDescent="0.35">
      <c r="A110" s="120"/>
      <c r="B110" s="115"/>
      <c r="C110" s="40">
        <v>1532</v>
      </c>
      <c r="D110" s="57" t="s">
        <v>347</v>
      </c>
      <c r="E110" s="46">
        <v>2820</v>
      </c>
      <c r="F110" s="46">
        <v>2820</v>
      </c>
      <c r="G110" s="46">
        <v>7487</v>
      </c>
      <c r="H110" s="46">
        <v>11016</v>
      </c>
      <c r="I110" s="46">
        <v>18101</v>
      </c>
      <c r="J110" s="46">
        <v>21180</v>
      </c>
      <c r="K110" s="46">
        <v>24709</v>
      </c>
      <c r="L110" s="46">
        <v>26362</v>
      </c>
      <c r="M110" s="46">
        <v>28343</v>
      </c>
      <c r="N110" s="46">
        <v>29909</v>
      </c>
      <c r="O110" s="46">
        <v>31731</v>
      </c>
      <c r="P110" s="46">
        <v>33496</v>
      </c>
      <c r="Q110" s="46">
        <v>35040</v>
      </c>
      <c r="R110" s="46">
        <v>40933</v>
      </c>
      <c r="S110" s="58">
        <v>42199</v>
      </c>
    </row>
    <row r="111" spans="1:19" x14ac:dyDescent="0.35">
      <c r="A111" s="120"/>
      <c r="B111" s="115"/>
      <c r="C111" s="40">
        <v>1533</v>
      </c>
      <c r="D111" s="57" t="s">
        <v>348</v>
      </c>
      <c r="E111" s="46">
        <v>2820</v>
      </c>
      <c r="F111" s="46">
        <v>2820</v>
      </c>
      <c r="G111" s="46">
        <v>6877</v>
      </c>
      <c r="H111" s="46">
        <v>9464</v>
      </c>
      <c r="I111" s="46">
        <v>15163</v>
      </c>
      <c r="J111" s="46">
        <v>17698</v>
      </c>
      <c r="K111" s="46">
        <v>21204</v>
      </c>
      <c r="L111" s="46">
        <v>22834</v>
      </c>
      <c r="M111" s="46">
        <v>24814</v>
      </c>
      <c r="N111" s="46">
        <v>26458</v>
      </c>
      <c r="O111" s="46">
        <v>28441</v>
      </c>
      <c r="P111" s="46">
        <v>30471</v>
      </c>
      <c r="Q111" s="46">
        <v>32329</v>
      </c>
      <c r="R111" s="46">
        <v>37669</v>
      </c>
      <c r="S111" s="58">
        <v>39232</v>
      </c>
    </row>
    <row r="112" spans="1:19" x14ac:dyDescent="0.35">
      <c r="A112" s="120"/>
      <c r="B112" s="115"/>
      <c r="C112" s="40">
        <v>1534</v>
      </c>
      <c r="D112" s="57" t="s">
        <v>349</v>
      </c>
      <c r="E112" s="46">
        <v>2820</v>
      </c>
      <c r="F112" s="46">
        <v>2820</v>
      </c>
      <c r="G112" s="46">
        <v>6290</v>
      </c>
      <c r="H112" s="46">
        <v>8249</v>
      </c>
      <c r="I112" s="46">
        <v>10888</v>
      </c>
      <c r="J112" s="46">
        <v>12329</v>
      </c>
      <c r="K112" s="46">
        <v>14722</v>
      </c>
      <c r="L112" s="46">
        <v>15874</v>
      </c>
      <c r="M112" s="46">
        <v>17798</v>
      </c>
      <c r="N112" s="46">
        <v>19398</v>
      </c>
      <c r="O112" s="46">
        <v>21381</v>
      </c>
      <c r="P112" s="46">
        <v>23409</v>
      </c>
      <c r="Q112" s="46">
        <v>25268</v>
      </c>
      <c r="R112" s="46">
        <v>30608</v>
      </c>
      <c r="S112" s="58">
        <v>32171</v>
      </c>
    </row>
    <row r="113" spans="1:19" x14ac:dyDescent="0.35">
      <c r="A113" s="120"/>
      <c r="B113" s="115" t="s">
        <v>142</v>
      </c>
      <c r="C113" s="40">
        <v>1541</v>
      </c>
      <c r="D113" s="57" t="s">
        <v>350</v>
      </c>
      <c r="E113" s="46">
        <v>1766</v>
      </c>
      <c r="F113" s="46">
        <v>1766</v>
      </c>
      <c r="G113" s="46">
        <v>10227</v>
      </c>
      <c r="H113" s="46">
        <v>17173</v>
      </c>
      <c r="I113" s="46">
        <v>32391</v>
      </c>
      <c r="J113" s="46">
        <v>39222</v>
      </c>
      <c r="K113" s="46">
        <v>47393</v>
      </c>
      <c r="L113" s="46">
        <v>51737</v>
      </c>
      <c r="M113" s="46">
        <v>54991</v>
      </c>
      <c r="N113" s="46">
        <v>58424</v>
      </c>
      <c r="O113" s="46">
        <v>62356</v>
      </c>
      <c r="P113" s="46">
        <v>65649</v>
      </c>
      <c r="Q113" s="46">
        <v>68106</v>
      </c>
      <c r="R113" s="46">
        <v>76239</v>
      </c>
      <c r="S113" s="58">
        <v>78945</v>
      </c>
    </row>
    <row r="114" spans="1:19" x14ac:dyDescent="0.35">
      <c r="A114" s="120"/>
      <c r="B114" s="115"/>
      <c r="C114" s="40">
        <v>1542</v>
      </c>
      <c r="D114" s="57" t="s">
        <v>351</v>
      </c>
      <c r="E114" s="46">
        <v>1766</v>
      </c>
      <c r="F114" s="46">
        <v>1766</v>
      </c>
      <c r="G114" s="46">
        <v>9039</v>
      </c>
      <c r="H114" s="46">
        <v>14897</v>
      </c>
      <c r="I114" s="46">
        <v>24321</v>
      </c>
      <c r="J114" s="46">
        <v>28689</v>
      </c>
      <c r="K114" s="46">
        <v>33389</v>
      </c>
      <c r="L114" s="46">
        <v>36024</v>
      </c>
      <c r="M114" s="46">
        <v>39110</v>
      </c>
      <c r="N114" s="46">
        <v>42110</v>
      </c>
      <c r="O114" s="46">
        <v>46024</v>
      </c>
      <c r="P114" s="46">
        <v>49132</v>
      </c>
      <c r="Q114" s="46">
        <v>51589</v>
      </c>
      <c r="R114" s="46">
        <v>59721</v>
      </c>
      <c r="S114" s="58">
        <v>62428</v>
      </c>
    </row>
    <row r="115" spans="1:19" x14ac:dyDescent="0.35">
      <c r="A115" s="120"/>
      <c r="B115" s="115"/>
      <c r="C115" s="40">
        <v>1543</v>
      </c>
      <c r="D115" s="57" t="s">
        <v>352</v>
      </c>
      <c r="E115" s="46">
        <v>1766</v>
      </c>
      <c r="F115" s="46">
        <v>1766</v>
      </c>
      <c r="G115" s="46">
        <v>7873</v>
      </c>
      <c r="H115" s="46">
        <v>12039</v>
      </c>
      <c r="I115" s="46">
        <v>17969</v>
      </c>
      <c r="J115" s="46">
        <v>21148</v>
      </c>
      <c r="K115" s="46">
        <v>25870</v>
      </c>
      <c r="L115" s="46">
        <v>28365</v>
      </c>
      <c r="M115" s="46">
        <v>31273</v>
      </c>
      <c r="N115" s="46">
        <v>34120</v>
      </c>
      <c r="O115" s="46">
        <v>37781</v>
      </c>
      <c r="P115" s="46">
        <v>40703</v>
      </c>
      <c r="Q115" s="46">
        <v>43055</v>
      </c>
      <c r="R115" s="46">
        <v>49959</v>
      </c>
      <c r="S115" s="58">
        <v>52415</v>
      </c>
    </row>
    <row r="116" spans="1:19" x14ac:dyDescent="0.35">
      <c r="A116" s="120"/>
      <c r="B116" s="115"/>
      <c r="C116" s="40">
        <v>1544</v>
      </c>
      <c r="D116" s="57" t="s">
        <v>353</v>
      </c>
      <c r="E116" s="46">
        <v>1766</v>
      </c>
      <c r="F116" s="46">
        <v>1766</v>
      </c>
      <c r="G116" s="46">
        <v>7208</v>
      </c>
      <c r="H116" s="46">
        <v>10681</v>
      </c>
      <c r="I116" s="46">
        <v>13456</v>
      </c>
      <c r="J116" s="46">
        <v>15411</v>
      </c>
      <c r="K116" s="46">
        <v>18672</v>
      </c>
      <c r="L116" s="46">
        <v>20476</v>
      </c>
      <c r="M116" s="46">
        <v>23310</v>
      </c>
      <c r="N116" s="46">
        <v>25980</v>
      </c>
      <c r="O116" s="46">
        <v>29637</v>
      </c>
      <c r="P116" s="46">
        <v>32497</v>
      </c>
      <c r="Q116" s="46">
        <v>34849</v>
      </c>
      <c r="R116" s="46">
        <v>41753</v>
      </c>
      <c r="S116" s="58">
        <v>44210</v>
      </c>
    </row>
    <row r="117" spans="1:19" x14ac:dyDescent="0.35">
      <c r="A117" s="120"/>
      <c r="B117" s="115" t="s">
        <v>143</v>
      </c>
      <c r="C117" s="40">
        <v>1551</v>
      </c>
      <c r="D117" s="57" t="s">
        <v>354</v>
      </c>
      <c r="E117" s="46">
        <v>1766</v>
      </c>
      <c r="F117" s="46">
        <v>1766</v>
      </c>
      <c r="G117" s="46">
        <v>8138</v>
      </c>
      <c r="H117" s="46">
        <v>13585</v>
      </c>
      <c r="I117" s="46">
        <v>29182</v>
      </c>
      <c r="J117" s="46">
        <v>36224</v>
      </c>
      <c r="K117" s="46">
        <v>45055</v>
      </c>
      <c r="L117" s="46">
        <v>50373</v>
      </c>
      <c r="M117" s="46">
        <v>53015</v>
      </c>
      <c r="N117" s="46">
        <v>55944</v>
      </c>
      <c r="O117" s="46">
        <v>58858</v>
      </c>
      <c r="P117" s="46">
        <v>61335</v>
      </c>
      <c r="Q117" s="46">
        <v>62934</v>
      </c>
      <c r="R117" s="46">
        <v>70017</v>
      </c>
      <c r="S117" s="58">
        <v>71500</v>
      </c>
    </row>
    <row r="118" spans="1:19" x14ac:dyDescent="0.35">
      <c r="A118" s="120"/>
      <c r="B118" s="115"/>
      <c r="C118" s="40">
        <v>1552</v>
      </c>
      <c r="D118" s="57" t="s">
        <v>355</v>
      </c>
      <c r="E118" s="46">
        <v>1766</v>
      </c>
      <c r="F118" s="46">
        <v>1766</v>
      </c>
      <c r="G118" s="46">
        <v>6887</v>
      </c>
      <c r="H118" s="46">
        <v>11268</v>
      </c>
      <c r="I118" s="46">
        <v>20118</v>
      </c>
      <c r="J118" s="46">
        <v>24701</v>
      </c>
      <c r="K118" s="46">
        <v>30221</v>
      </c>
      <c r="L118" s="46">
        <v>33785</v>
      </c>
      <c r="M118" s="46">
        <v>36261</v>
      </c>
      <c r="N118" s="46">
        <v>38777</v>
      </c>
      <c r="O118" s="46">
        <v>41672</v>
      </c>
      <c r="P118" s="46">
        <v>43977</v>
      </c>
      <c r="Q118" s="46">
        <v>45576</v>
      </c>
      <c r="R118" s="46">
        <v>52659</v>
      </c>
      <c r="S118" s="58">
        <v>54141</v>
      </c>
    </row>
    <row r="119" spans="1:19" x14ac:dyDescent="0.35">
      <c r="A119" s="120"/>
      <c r="B119" s="115"/>
      <c r="C119" s="40">
        <v>1553</v>
      </c>
      <c r="D119" s="57" t="s">
        <v>356</v>
      </c>
      <c r="E119" s="46">
        <v>1766</v>
      </c>
      <c r="F119" s="46">
        <v>1766</v>
      </c>
      <c r="G119" s="46">
        <v>6609</v>
      </c>
      <c r="H119" s="46">
        <v>10107</v>
      </c>
      <c r="I119" s="46">
        <v>16926</v>
      </c>
      <c r="J119" s="46">
        <v>21027</v>
      </c>
      <c r="K119" s="46">
        <v>26561</v>
      </c>
      <c r="L119" s="46">
        <v>29999</v>
      </c>
      <c r="M119" s="46">
        <v>32341</v>
      </c>
      <c r="N119" s="46">
        <v>34826</v>
      </c>
      <c r="O119" s="46">
        <v>37639</v>
      </c>
      <c r="P119" s="46">
        <v>39893</v>
      </c>
      <c r="Q119" s="46">
        <v>41630</v>
      </c>
      <c r="R119" s="46">
        <v>47724</v>
      </c>
      <c r="S119" s="58">
        <v>49293</v>
      </c>
    </row>
    <row r="120" spans="1:19" x14ac:dyDescent="0.35">
      <c r="A120" s="120"/>
      <c r="B120" s="115"/>
      <c r="C120" s="40">
        <v>1554</v>
      </c>
      <c r="D120" s="57" t="s">
        <v>357</v>
      </c>
      <c r="E120" s="46">
        <v>1766</v>
      </c>
      <c r="F120" s="46">
        <v>1766</v>
      </c>
      <c r="G120" s="46">
        <v>5898</v>
      </c>
      <c r="H120" s="46">
        <v>8706</v>
      </c>
      <c r="I120" s="46">
        <v>12039</v>
      </c>
      <c r="J120" s="46">
        <v>14922</v>
      </c>
      <c r="K120" s="46">
        <v>19062</v>
      </c>
      <c r="L120" s="46">
        <v>21827</v>
      </c>
      <c r="M120" s="46">
        <v>24096</v>
      </c>
      <c r="N120" s="46">
        <v>26419</v>
      </c>
      <c r="O120" s="46">
        <v>29229</v>
      </c>
      <c r="P120" s="46">
        <v>31430</v>
      </c>
      <c r="Q120" s="46">
        <v>33167</v>
      </c>
      <c r="R120" s="46">
        <v>39261</v>
      </c>
      <c r="S120" s="58">
        <v>40830</v>
      </c>
    </row>
    <row r="121" spans="1:19" x14ac:dyDescent="0.35">
      <c r="A121" s="120"/>
      <c r="B121" s="119" t="s">
        <v>144</v>
      </c>
      <c r="C121" s="40">
        <v>1581</v>
      </c>
      <c r="D121" s="57" t="s">
        <v>358</v>
      </c>
      <c r="E121" s="46">
        <v>1766</v>
      </c>
      <c r="F121" s="46">
        <v>1766</v>
      </c>
      <c r="G121" s="46">
        <v>8117</v>
      </c>
      <c r="H121" s="46">
        <v>13737</v>
      </c>
      <c r="I121" s="46">
        <v>29597</v>
      </c>
      <c r="J121" s="46">
        <v>37437</v>
      </c>
      <c r="K121" s="46">
        <v>47400</v>
      </c>
      <c r="L121" s="46">
        <v>53223</v>
      </c>
      <c r="M121" s="46">
        <v>56780</v>
      </c>
      <c r="N121" s="46">
        <v>60036</v>
      </c>
      <c r="O121" s="46">
        <v>63057</v>
      </c>
      <c r="P121" s="46">
        <v>65549</v>
      </c>
      <c r="Q121" s="46">
        <v>66866</v>
      </c>
      <c r="R121" s="46">
        <v>73884</v>
      </c>
      <c r="S121" s="58">
        <v>75153</v>
      </c>
    </row>
    <row r="122" spans="1:19" x14ac:dyDescent="0.35">
      <c r="A122" s="120"/>
      <c r="B122" s="119"/>
      <c r="C122" s="40">
        <v>1582</v>
      </c>
      <c r="D122" s="57" t="s">
        <v>359</v>
      </c>
      <c r="E122" s="46">
        <v>1766</v>
      </c>
      <c r="F122" s="46">
        <v>1766</v>
      </c>
      <c r="G122" s="46">
        <v>6733</v>
      </c>
      <c r="H122" s="46">
        <v>11087</v>
      </c>
      <c r="I122" s="46">
        <v>19999</v>
      </c>
      <c r="J122" s="46">
        <v>25247</v>
      </c>
      <c r="K122" s="46">
        <v>31899</v>
      </c>
      <c r="L122" s="46">
        <v>35968</v>
      </c>
      <c r="M122" s="46">
        <v>39358</v>
      </c>
      <c r="N122" s="46">
        <v>42201</v>
      </c>
      <c r="O122" s="46">
        <v>45204</v>
      </c>
      <c r="P122" s="46">
        <v>47523</v>
      </c>
      <c r="Q122" s="46">
        <v>48841</v>
      </c>
      <c r="R122" s="46">
        <v>55859</v>
      </c>
      <c r="S122" s="58">
        <v>57128</v>
      </c>
    </row>
    <row r="123" spans="1:19" x14ac:dyDescent="0.35">
      <c r="A123" s="120"/>
      <c r="B123" s="119"/>
      <c r="C123" s="40">
        <v>1583</v>
      </c>
      <c r="D123" s="57" t="s">
        <v>360</v>
      </c>
      <c r="E123" s="46">
        <v>1766</v>
      </c>
      <c r="F123" s="46">
        <v>1766</v>
      </c>
      <c r="G123" s="46">
        <v>6588</v>
      </c>
      <c r="H123" s="46">
        <v>10260</v>
      </c>
      <c r="I123" s="46">
        <v>17341</v>
      </c>
      <c r="J123" s="46">
        <v>22130</v>
      </c>
      <c r="K123" s="46">
        <v>28773</v>
      </c>
      <c r="L123" s="46">
        <v>32693</v>
      </c>
      <c r="M123" s="46">
        <v>35906</v>
      </c>
      <c r="N123" s="46">
        <v>38650</v>
      </c>
      <c r="O123" s="46">
        <v>41527</v>
      </c>
      <c r="P123" s="46">
        <v>43751</v>
      </c>
      <c r="Q123" s="46">
        <v>45117</v>
      </c>
      <c r="R123" s="46">
        <v>50980</v>
      </c>
      <c r="S123" s="58">
        <v>52224</v>
      </c>
    </row>
    <row r="124" spans="1:19" x14ac:dyDescent="0.35">
      <c r="A124" s="120"/>
      <c r="B124" s="119"/>
      <c r="C124" s="59">
        <v>1584</v>
      </c>
      <c r="D124" s="60" t="s">
        <v>361</v>
      </c>
      <c r="E124" s="61">
        <v>1766</v>
      </c>
      <c r="F124" s="61">
        <v>1766</v>
      </c>
      <c r="G124" s="61">
        <v>5877</v>
      </c>
      <c r="H124" s="61">
        <v>8859</v>
      </c>
      <c r="I124" s="61">
        <v>12453</v>
      </c>
      <c r="J124" s="61">
        <v>16024</v>
      </c>
      <c r="K124" s="61">
        <v>21274</v>
      </c>
      <c r="L124" s="61">
        <v>24521</v>
      </c>
      <c r="M124" s="61">
        <v>27661</v>
      </c>
      <c r="N124" s="61">
        <v>30244</v>
      </c>
      <c r="O124" s="61">
        <v>33116</v>
      </c>
      <c r="P124" s="61">
        <v>35288</v>
      </c>
      <c r="Q124" s="61">
        <v>36654</v>
      </c>
      <c r="R124" s="61">
        <v>42517</v>
      </c>
      <c r="S124" s="62">
        <v>43761</v>
      </c>
    </row>
    <row r="126" spans="1:19" x14ac:dyDescent="0.35">
      <c r="A126" t="s">
        <v>363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0"/>
  <dimension ref="A1:S127"/>
  <sheetViews>
    <sheetView zoomScaleNormal="100" workbookViewId="0">
      <selection sqref="A1:S1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6" max="6" width="7.26953125" customWidth="1"/>
    <col min="7" max="13" width="8.36328125" customWidth="1"/>
    <col min="14" max="18" width="9.6328125" customWidth="1"/>
    <col min="19" max="19" width="9.36328125" customWidth="1"/>
  </cols>
  <sheetData>
    <row r="1" spans="1:19" x14ac:dyDescent="0.35">
      <c r="A1" s="116" t="s">
        <v>384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138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137</v>
      </c>
      <c r="B4" s="50"/>
      <c r="C4" s="51" t="s">
        <v>189</v>
      </c>
      <c r="D4" s="52" t="s">
        <v>190</v>
      </c>
      <c r="E4" s="51" t="s">
        <v>191</v>
      </c>
      <c r="F4" s="51" t="s">
        <v>192</v>
      </c>
      <c r="G4" s="51" t="s">
        <v>193</v>
      </c>
      <c r="H4" s="51" t="s">
        <v>194</v>
      </c>
      <c r="I4" s="51" t="s">
        <v>195</v>
      </c>
      <c r="J4" s="51" t="s">
        <v>196</v>
      </c>
      <c r="K4" s="51" t="s">
        <v>197</v>
      </c>
      <c r="L4" s="51" t="s">
        <v>198</v>
      </c>
      <c r="M4" s="51" t="s">
        <v>199</v>
      </c>
      <c r="N4" s="51" t="s">
        <v>200</v>
      </c>
      <c r="O4" s="51" t="s">
        <v>201</v>
      </c>
      <c r="P4" s="51" t="s">
        <v>202</v>
      </c>
      <c r="Q4" s="51" t="s">
        <v>203</v>
      </c>
      <c r="R4" s="51" t="s">
        <v>204</v>
      </c>
      <c r="S4" s="51" t="s">
        <v>205</v>
      </c>
    </row>
    <row r="5" spans="1:19" x14ac:dyDescent="0.35">
      <c r="A5" s="117" t="s">
        <v>115</v>
      </c>
      <c r="B5" s="118" t="s">
        <v>139</v>
      </c>
      <c r="C5" s="53">
        <v>1111</v>
      </c>
      <c r="D5" s="54" t="s">
        <v>242</v>
      </c>
      <c r="E5" s="55">
        <v>4225</v>
      </c>
      <c r="F5" s="55">
        <v>4225</v>
      </c>
      <c r="G5" s="55">
        <v>20578</v>
      </c>
      <c r="H5" s="55">
        <v>35981</v>
      </c>
      <c r="I5" s="55">
        <v>64168</v>
      </c>
      <c r="J5" s="55">
        <v>82033</v>
      </c>
      <c r="K5" s="55">
        <v>98260</v>
      </c>
      <c r="L5" s="55">
        <v>111337</v>
      </c>
      <c r="M5" s="55">
        <v>119442</v>
      </c>
      <c r="N5" s="55">
        <v>128717</v>
      </c>
      <c r="O5" s="55">
        <v>139906</v>
      </c>
      <c r="P5" s="55">
        <v>149568</v>
      </c>
      <c r="Q5" s="55">
        <v>159243</v>
      </c>
      <c r="R5" s="55">
        <v>175885</v>
      </c>
      <c r="S5" s="56">
        <v>186331</v>
      </c>
    </row>
    <row r="6" spans="1:19" x14ac:dyDescent="0.35">
      <c r="A6" s="117"/>
      <c r="B6" s="118"/>
      <c r="C6" s="40">
        <v>1112</v>
      </c>
      <c r="D6" s="57" t="s">
        <v>243</v>
      </c>
      <c r="E6" s="46">
        <v>4225</v>
      </c>
      <c r="F6" s="46">
        <v>4225</v>
      </c>
      <c r="G6" s="46">
        <v>19631</v>
      </c>
      <c r="H6" s="46">
        <v>33741</v>
      </c>
      <c r="I6" s="46">
        <v>55680</v>
      </c>
      <c r="J6" s="46">
        <v>71386</v>
      </c>
      <c r="K6" s="46">
        <v>85312</v>
      </c>
      <c r="L6" s="46">
        <v>97272</v>
      </c>
      <c r="M6" s="46">
        <v>105260</v>
      </c>
      <c r="N6" s="46">
        <v>114437</v>
      </c>
      <c r="O6" s="46">
        <v>125626</v>
      </c>
      <c r="P6" s="46">
        <v>135289</v>
      </c>
      <c r="Q6" s="46">
        <v>144964</v>
      </c>
      <c r="R6" s="46">
        <v>161605</v>
      </c>
      <c r="S6" s="58">
        <v>172052</v>
      </c>
    </row>
    <row r="7" spans="1:19" x14ac:dyDescent="0.35">
      <c r="A7" s="117"/>
      <c r="B7" s="118"/>
      <c r="C7" s="40">
        <v>1113</v>
      </c>
      <c r="D7" s="57" t="s">
        <v>244</v>
      </c>
      <c r="E7" s="46">
        <v>4225</v>
      </c>
      <c r="F7" s="46">
        <v>4225</v>
      </c>
      <c r="G7" s="46">
        <v>17394</v>
      </c>
      <c r="H7" s="46">
        <v>28029</v>
      </c>
      <c r="I7" s="46">
        <v>42199</v>
      </c>
      <c r="J7" s="46">
        <v>55733</v>
      </c>
      <c r="K7" s="46">
        <v>69745</v>
      </c>
      <c r="L7" s="46">
        <v>81826</v>
      </c>
      <c r="M7" s="46">
        <v>89136</v>
      </c>
      <c r="N7" s="46">
        <v>98271</v>
      </c>
      <c r="O7" s="46">
        <v>109351</v>
      </c>
      <c r="P7" s="46">
        <v>118819</v>
      </c>
      <c r="Q7" s="46">
        <v>128483</v>
      </c>
      <c r="R7" s="46">
        <v>144057</v>
      </c>
      <c r="S7" s="58">
        <v>154237</v>
      </c>
    </row>
    <row r="8" spans="1:19" x14ac:dyDescent="0.35">
      <c r="A8" s="117"/>
      <c r="B8" s="118"/>
      <c r="C8" s="40">
        <v>1114</v>
      </c>
      <c r="D8" s="57" t="s">
        <v>245</v>
      </c>
      <c r="E8" s="46">
        <v>4225</v>
      </c>
      <c r="F8" s="46">
        <v>4225</v>
      </c>
      <c r="G8" s="46">
        <v>16807</v>
      </c>
      <c r="H8" s="46">
        <v>26802</v>
      </c>
      <c r="I8" s="46">
        <v>37903</v>
      </c>
      <c r="J8" s="46">
        <v>50324</v>
      </c>
      <c r="K8" s="46">
        <v>63217</v>
      </c>
      <c r="L8" s="46">
        <v>74810</v>
      </c>
      <c r="M8" s="46">
        <v>82065</v>
      </c>
      <c r="N8" s="46">
        <v>91157</v>
      </c>
      <c r="O8" s="46">
        <v>102237</v>
      </c>
      <c r="P8" s="46">
        <v>111704</v>
      </c>
      <c r="Q8" s="46">
        <v>121367</v>
      </c>
      <c r="R8" s="46">
        <v>136942</v>
      </c>
      <c r="S8" s="58">
        <v>147121</v>
      </c>
    </row>
    <row r="9" spans="1:19" x14ac:dyDescent="0.35">
      <c r="A9" s="117"/>
      <c r="B9" s="115" t="s">
        <v>140</v>
      </c>
      <c r="C9" s="40">
        <v>1121</v>
      </c>
      <c r="D9" s="57" t="s">
        <v>246</v>
      </c>
      <c r="E9" s="46">
        <v>3094</v>
      </c>
      <c r="F9" s="46">
        <v>3094</v>
      </c>
      <c r="G9" s="46">
        <v>10515</v>
      </c>
      <c r="H9" s="46">
        <v>16424</v>
      </c>
      <c r="I9" s="46">
        <v>30796</v>
      </c>
      <c r="J9" s="46">
        <v>37326</v>
      </c>
      <c r="K9" s="46">
        <v>43853</v>
      </c>
      <c r="L9" s="46">
        <v>47448</v>
      </c>
      <c r="M9" s="46">
        <v>52450</v>
      </c>
      <c r="N9" s="46">
        <v>57564</v>
      </c>
      <c r="O9" s="46">
        <v>63444</v>
      </c>
      <c r="P9" s="46">
        <v>69278</v>
      </c>
      <c r="Q9" s="46">
        <v>73957</v>
      </c>
      <c r="R9" s="46">
        <v>84442</v>
      </c>
      <c r="S9" s="58">
        <v>88692</v>
      </c>
    </row>
    <row r="10" spans="1:19" x14ac:dyDescent="0.35">
      <c r="A10" s="117"/>
      <c r="B10" s="115"/>
      <c r="C10" s="40">
        <v>1122</v>
      </c>
      <c r="D10" s="57" t="s">
        <v>247</v>
      </c>
      <c r="E10" s="46">
        <v>3094</v>
      </c>
      <c r="F10" s="46">
        <v>3094</v>
      </c>
      <c r="G10" s="46">
        <v>9569</v>
      </c>
      <c r="H10" s="46">
        <v>14633</v>
      </c>
      <c r="I10" s="46">
        <v>23207</v>
      </c>
      <c r="J10" s="46">
        <v>27579</v>
      </c>
      <c r="K10" s="46">
        <v>31803</v>
      </c>
      <c r="L10" s="46">
        <v>34282</v>
      </c>
      <c r="M10" s="46">
        <v>39167</v>
      </c>
      <c r="N10" s="46">
        <v>44183</v>
      </c>
      <c r="O10" s="46">
        <v>50063</v>
      </c>
      <c r="P10" s="46">
        <v>55898</v>
      </c>
      <c r="Q10" s="46">
        <v>60576</v>
      </c>
      <c r="R10" s="46">
        <v>71061</v>
      </c>
      <c r="S10" s="58">
        <v>75312</v>
      </c>
    </row>
    <row r="11" spans="1:19" x14ac:dyDescent="0.35">
      <c r="A11" s="117"/>
      <c r="B11" s="115"/>
      <c r="C11" s="40">
        <v>1123</v>
      </c>
      <c r="D11" s="57" t="s">
        <v>248</v>
      </c>
      <c r="E11" s="46">
        <v>3094</v>
      </c>
      <c r="F11" s="46">
        <v>3094</v>
      </c>
      <c r="G11" s="46">
        <v>8599</v>
      </c>
      <c r="H11" s="46">
        <v>11991</v>
      </c>
      <c r="I11" s="46">
        <v>18124</v>
      </c>
      <c r="J11" s="46">
        <v>21347</v>
      </c>
      <c r="K11" s="46">
        <v>25445</v>
      </c>
      <c r="L11" s="46">
        <v>27810</v>
      </c>
      <c r="M11" s="46">
        <v>31653</v>
      </c>
      <c r="N11" s="46">
        <v>36248</v>
      </c>
      <c r="O11" s="46">
        <v>41733</v>
      </c>
      <c r="P11" s="46">
        <v>46384</v>
      </c>
      <c r="Q11" s="46">
        <v>50330</v>
      </c>
      <c r="R11" s="46">
        <v>58635</v>
      </c>
      <c r="S11" s="58">
        <v>62518</v>
      </c>
    </row>
    <row r="12" spans="1:19" x14ac:dyDescent="0.35">
      <c r="A12" s="117"/>
      <c r="B12" s="115"/>
      <c r="C12" s="40">
        <v>1124</v>
      </c>
      <c r="D12" s="57" t="s">
        <v>249</v>
      </c>
      <c r="E12" s="46">
        <v>3094</v>
      </c>
      <c r="F12" s="46">
        <v>3094</v>
      </c>
      <c r="G12" s="46">
        <v>8012</v>
      </c>
      <c r="H12" s="46">
        <v>10763</v>
      </c>
      <c r="I12" s="46">
        <v>13828</v>
      </c>
      <c r="J12" s="46">
        <v>15937</v>
      </c>
      <c r="K12" s="46">
        <v>18917</v>
      </c>
      <c r="L12" s="46">
        <v>20794</v>
      </c>
      <c r="M12" s="46">
        <v>24582</v>
      </c>
      <c r="N12" s="46">
        <v>29134</v>
      </c>
      <c r="O12" s="46">
        <v>34620</v>
      </c>
      <c r="P12" s="46">
        <v>39269</v>
      </c>
      <c r="Q12" s="46">
        <v>43215</v>
      </c>
      <c r="R12" s="46">
        <v>51520</v>
      </c>
      <c r="S12" s="58">
        <v>55403</v>
      </c>
    </row>
    <row r="13" spans="1:19" x14ac:dyDescent="0.35">
      <c r="A13" s="117"/>
      <c r="B13" s="115" t="s">
        <v>141</v>
      </c>
      <c r="C13" s="40">
        <v>1131</v>
      </c>
      <c r="D13" s="57" t="s">
        <v>250</v>
      </c>
      <c r="E13" s="46">
        <v>2953</v>
      </c>
      <c r="F13" s="46">
        <v>2953</v>
      </c>
      <c r="G13" s="46">
        <v>11710</v>
      </c>
      <c r="H13" s="46">
        <v>19063</v>
      </c>
      <c r="I13" s="46">
        <v>34264</v>
      </c>
      <c r="J13" s="46">
        <v>41237</v>
      </c>
      <c r="K13" s="46">
        <v>48174</v>
      </c>
      <c r="L13" s="46">
        <v>52309</v>
      </c>
      <c r="M13" s="46">
        <v>57284</v>
      </c>
      <c r="N13" s="46">
        <v>61489</v>
      </c>
      <c r="O13" s="46">
        <v>66877</v>
      </c>
      <c r="P13" s="46">
        <v>71473</v>
      </c>
      <c r="Q13" s="46">
        <v>74538</v>
      </c>
      <c r="R13" s="46">
        <v>84140</v>
      </c>
      <c r="S13" s="58">
        <v>87381</v>
      </c>
    </row>
    <row r="14" spans="1:19" x14ac:dyDescent="0.35">
      <c r="A14" s="117"/>
      <c r="B14" s="115"/>
      <c r="C14" s="40">
        <v>1132</v>
      </c>
      <c r="D14" s="57" t="s">
        <v>251</v>
      </c>
      <c r="E14" s="46">
        <v>2953</v>
      </c>
      <c r="F14" s="46">
        <v>2953</v>
      </c>
      <c r="G14" s="46">
        <v>10764</v>
      </c>
      <c r="H14" s="46">
        <v>17272</v>
      </c>
      <c r="I14" s="46">
        <v>26675</v>
      </c>
      <c r="J14" s="46">
        <v>31490</v>
      </c>
      <c r="K14" s="46">
        <v>36125</v>
      </c>
      <c r="L14" s="46">
        <v>39143</v>
      </c>
      <c r="M14" s="46">
        <v>44000</v>
      </c>
      <c r="N14" s="46">
        <v>48109</v>
      </c>
      <c r="O14" s="46">
        <v>53497</v>
      </c>
      <c r="P14" s="46">
        <v>58093</v>
      </c>
      <c r="Q14" s="46">
        <v>61157</v>
      </c>
      <c r="R14" s="46">
        <v>70760</v>
      </c>
      <c r="S14" s="58">
        <v>74000</v>
      </c>
    </row>
    <row r="15" spans="1:19" x14ac:dyDescent="0.35">
      <c r="A15" s="117"/>
      <c r="B15" s="115"/>
      <c r="C15" s="40">
        <v>1133</v>
      </c>
      <c r="D15" s="57" t="s">
        <v>252</v>
      </c>
      <c r="E15" s="46">
        <v>2953</v>
      </c>
      <c r="F15" s="46">
        <v>2953</v>
      </c>
      <c r="G15" s="46">
        <v>9198</v>
      </c>
      <c r="H15" s="46">
        <v>12905</v>
      </c>
      <c r="I15" s="46">
        <v>19663</v>
      </c>
      <c r="J15" s="46">
        <v>22947</v>
      </c>
      <c r="K15" s="46">
        <v>27266</v>
      </c>
      <c r="L15" s="46">
        <v>29972</v>
      </c>
      <c r="M15" s="46">
        <v>34017</v>
      </c>
      <c r="N15" s="46">
        <v>38668</v>
      </c>
      <c r="O15" s="46">
        <v>44721</v>
      </c>
      <c r="P15" s="46">
        <v>50920</v>
      </c>
      <c r="Q15" s="46">
        <v>57454</v>
      </c>
      <c r="R15" s="46">
        <v>67980</v>
      </c>
      <c r="S15" s="58">
        <v>73178</v>
      </c>
    </row>
    <row r="16" spans="1:19" x14ac:dyDescent="0.35">
      <c r="A16" s="117"/>
      <c r="B16" s="115"/>
      <c r="C16" s="40">
        <v>1134</v>
      </c>
      <c r="D16" s="57" t="s">
        <v>253</v>
      </c>
      <c r="E16" s="46">
        <v>2953</v>
      </c>
      <c r="F16" s="46">
        <v>2953</v>
      </c>
      <c r="G16" s="46">
        <v>8611</v>
      </c>
      <c r="H16" s="46">
        <v>11677</v>
      </c>
      <c r="I16" s="46">
        <v>15367</v>
      </c>
      <c r="J16" s="46">
        <v>17538</v>
      </c>
      <c r="K16" s="46">
        <v>20738</v>
      </c>
      <c r="L16" s="46">
        <v>22956</v>
      </c>
      <c r="M16" s="46">
        <v>26946</v>
      </c>
      <c r="N16" s="46">
        <v>31555</v>
      </c>
      <c r="O16" s="46">
        <v>37607</v>
      </c>
      <c r="P16" s="46">
        <v>43805</v>
      </c>
      <c r="Q16" s="46">
        <v>50339</v>
      </c>
      <c r="R16" s="46">
        <v>60865</v>
      </c>
      <c r="S16" s="58">
        <v>66063</v>
      </c>
    </row>
    <row r="17" spans="1:19" x14ac:dyDescent="0.35">
      <c r="A17" s="117"/>
      <c r="B17" s="115" t="s">
        <v>142</v>
      </c>
      <c r="C17" s="40">
        <v>1141</v>
      </c>
      <c r="D17" s="57" t="s">
        <v>254</v>
      </c>
      <c r="E17" s="46">
        <v>2005</v>
      </c>
      <c r="F17" s="46">
        <v>2005</v>
      </c>
      <c r="G17" s="46">
        <v>9468</v>
      </c>
      <c r="H17" s="46">
        <v>15249</v>
      </c>
      <c r="I17" s="46">
        <v>29415</v>
      </c>
      <c r="J17" s="46">
        <v>35633</v>
      </c>
      <c r="K17" s="46">
        <v>42024</v>
      </c>
      <c r="L17" s="46">
        <v>45487</v>
      </c>
      <c r="M17" s="46">
        <v>50027</v>
      </c>
      <c r="N17" s="46">
        <v>54069</v>
      </c>
      <c r="O17" s="46">
        <v>58879</v>
      </c>
      <c r="P17" s="46">
        <v>63643</v>
      </c>
      <c r="Q17" s="46">
        <v>68581</v>
      </c>
      <c r="R17" s="46">
        <v>76938</v>
      </c>
      <c r="S17" s="58">
        <v>80809</v>
      </c>
    </row>
    <row r="18" spans="1:19" x14ac:dyDescent="0.35">
      <c r="A18" s="117"/>
      <c r="B18" s="115"/>
      <c r="C18" s="40">
        <v>1142</v>
      </c>
      <c r="D18" s="57" t="s">
        <v>255</v>
      </c>
      <c r="E18" s="46">
        <v>2005</v>
      </c>
      <c r="F18" s="46">
        <v>2005</v>
      </c>
      <c r="G18" s="46">
        <v>8522</v>
      </c>
      <c r="H18" s="46">
        <v>13458</v>
      </c>
      <c r="I18" s="46">
        <v>21826</v>
      </c>
      <c r="J18" s="46">
        <v>25885</v>
      </c>
      <c r="K18" s="46">
        <v>29974</v>
      </c>
      <c r="L18" s="46">
        <v>32321</v>
      </c>
      <c r="M18" s="46">
        <v>36743</v>
      </c>
      <c r="N18" s="46">
        <v>40689</v>
      </c>
      <c r="O18" s="46">
        <v>45499</v>
      </c>
      <c r="P18" s="46">
        <v>50263</v>
      </c>
      <c r="Q18" s="46">
        <v>55200</v>
      </c>
      <c r="R18" s="46">
        <v>63558</v>
      </c>
      <c r="S18" s="58">
        <v>67428</v>
      </c>
    </row>
    <row r="19" spans="1:19" x14ac:dyDescent="0.35">
      <c r="A19" s="117"/>
      <c r="B19" s="115"/>
      <c r="C19" s="40">
        <v>1143</v>
      </c>
      <c r="D19" s="57" t="s">
        <v>256</v>
      </c>
      <c r="E19" s="46">
        <v>2005</v>
      </c>
      <c r="F19" s="46">
        <v>2005</v>
      </c>
      <c r="G19" s="46">
        <v>7552</v>
      </c>
      <c r="H19" s="46">
        <v>10920</v>
      </c>
      <c r="I19" s="46">
        <v>16953</v>
      </c>
      <c r="J19" s="46">
        <v>20098</v>
      </c>
      <c r="K19" s="46">
        <v>24151</v>
      </c>
      <c r="L19" s="46">
        <v>26476</v>
      </c>
      <c r="M19" s="46">
        <v>29851</v>
      </c>
      <c r="N19" s="46">
        <v>33372</v>
      </c>
      <c r="O19" s="46">
        <v>37718</v>
      </c>
      <c r="P19" s="46">
        <v>41724</v>
      </c>
      <c r="Q19" s="46">
        <v>46390</v>
      </c>
      <c r="R19" s="46">
        <v>53376</v>
      </c>
      <c r="S19" s="58">
        <v>56646</v>
      </c>
    </row>
    <row r="20" spans="1:19" x14ac:dyDescent="0.35">
      <c r="A20" s="117"/>
      <c r="B20" s="115"/>
      <c r="C20" s="40">
        <v>1144</v>
      </c>
      <c r="D20" s="57" t="s">
        <v>257</v>
      </c>
      <c r="E20" s="46">
        <v>2005</v>
      </c>
      <c r="F20" s="46">
        <v>2005</v>
      </c>
      <c r="G20" s="46">
        <v>6965</v>
      </c>
      <c r="H20" s="46">
        <v>9693</v>
      </c>
      <c r="I20" s="46">
        <v>12657</v>
      </c>
      <c r="J20" s="46">
        <v>14688</v>
      </c>
      <c r="K20" s="46">
        <v>17623</v>
      </c>
      <c r="L20" s="46">
        <v>19460</v>
      </c>
      <c r="M20" s="46">
        <v>22780</v>
      </c>
      <c r="N20" s="46">
        <v>26258</v>
      </c>
      <c r="O20" s="46">
        <v>30604</v>
      </c>
      <c r="P20" s="46">
        <v>34609</v>
      </c>
      <c r="Q20" s="46">
        <v>39275</v>
      </c>
      <c r="R20" s="46">
        <v>46261</v>
      </c>
      <c r="S20" s="58">
        <v>49531</v>
      </c>
    </row>
    <row r="21" spans="1:19" x14ac:dyDescent="0.35">
      <c r="A21" s="117"/>
      <c r="B21" s="115" t="s">
        <v>143</v>
      </c>
      <c r="C21" s="40">
        <v>1151</v>
      </c>
      <c r="D21" s="57" t="s">
        <v>258</v>
      </c>
      <c r="E21" s="46">
        <v>2047</v>
      </c>
      <c r="F21" s="46">
        <v>2047</v>
      </c>
      <c r="G21" s="46">
        <v>10036</v>
      </c>
      <c r="H21" s="46">
        <v>16356</v>
      </c>
      <c r="I21" s="46">
        <v>32143</v>
      </c>
      <c r="J21" s="46">
        <v>40763</v>
      </c>
      <c r="K21" s="46">
        <v>49258</v>
      </c>
      <c r="L21" s="46">
        <v>55099</v>
      </c>
      <c r="M21" s="46">
        <v>59708</v>
      </c>
      <c r="N21" s="46">
        <v>64015</v>
      </c>
      <c r="O21" s="46">
        <v>68833</v>
      </c>
      <c r="P21" s="46">
        <v>73428</v>
      </c>
      <c r="Q21" s="46">
        <v>77600</v>
      </c>
      <c r="R21" s="46">
        <v>86319</v>
      </c>
      <c r="S21" s="58">
        <v>88633</v>
      </c>
    </row>
    <row r="22" spans="1:19" x14ac:dyDescent="0.35">
      <c r="A22" s="117"/>
      <c r="B22" s="115"/>
      <c r="C22" s="40">
        <v>1152</v>
      </c>
      <c r="D22" s="57" t="s">
        <v>259</v>
      </c>
      <c r="E22" s="46">
        <v>2047</v>
      </c>
      <c r="F22" s="46">
        <v>2047</v>
      </c>
      <c r="G22" s="46">
        <v>9090</v>
      </c>
      <c r="H22" s="46">
        <v>14564</v>
      </c>
      <c r="I22" s="46">
        <v>24554</v>
      </c>
      <c r="J22" s="46">
        <v>31015</v>
      </c>
      <c r="K22" s="46">
        <v>37209</v>
      </c>
      <c r="L22" s="46">
        <v>41933</v>
      </c>
      <c r="M22" s="46">
        <v>46424</v>
      </c>
      <c r="N22" s="46">
        <v>50635</v>
      </c>
      <c r="O22" s="46">
        <v>55453</v>
      </c>
      <c r="P22" s="46">
        <v>60047</v>
      </c>
      <c r="Q22" s="46">
        <v>64219</v>
      </c>
      <c r="R22" s="46">
        <v>72939</v>
      </c>
      <c r="S22" s="58">
        <v>75253</v>
      </c>
    </row>
    <row r="23" spans="1:19" x14ac:dyDescent="0.35">
      <c r="A23" s="117"/>
      <c r="B23" s="115"/>
      <c r="C23" s="40">
        <v>1153</v>
      </c>
      <c r="D23" s="57" t="s">
        <v>260</v>
      </c>
      <c r="E23" s="46">
        <v>2047</v>
      </c>
      <c r="F23" s="46">
        <v>2047</v>
      </c>
      <c r="G23" s="46">
        <v>8230</v>
      </c>
      <c r="H23" s="46">
        <v>11976</v>
      </c>
      <c r="I23" s="46">
        <v>18933</v>
      </c>
      <c r="J23" s="46">
        <v>24199</v>
      </c>
      <c r="K23" s="46">
        <v>30559</v>
      </c>
      <c r="L23" s="46">
        <v>35376</v>
      </c>
      <c r="M23" s="46">
        <v>38919</v>
      </c>
      <c r="N23" s="46">
        <v>42769</v>
      </c>
      <c r="O23" s="46">
        <v>47314</v>
      </c>
      <c r="P23" s="46">
        <v>50877</v>
      </c>
      <c r="Q23" s="46">
        <v>53362</v>
      </c>
      <c r="R23" s="46">
        <v>59756</v>
      </c>
      <c r="S23" s="58">
        <v>61764</v>
      </c>
    </row>
    <row r="24" spans="1:19" x14ac:dyDescent="0.35">
      <c r="A24" s="117"/>
      <c r="B24" s="115"/>
      <c r="C24" s="40">
        <v>1154</v>
      </c>
      <c r="D24" s="57" t="s">
        <v>261</v>
      </c>
      <c r="E24" s="46">
        <v>2047</v>
      </c>
      <c r="F24" s="46">
        <v>2047</v>
      </c>
      <c r="G24" s="46">
        <v>7643</v>
      </c>
      <c r="H24" s="46">
        <v>10748</v>
      </c>
      <c r="I24" s="46">
        <v>14637</v>
      </c>
      <c r="J24" s="46">
        <v>18789</v>
      </c>
      <c r="K24" s="46">
        <v>24031</v>
      </c>
      <c r="L24" s="46">
        <v>28360</v>
      </c>
      <c r="M24" s="46">
        <v>31848</v>
      </c>
      <c r="N24" s="46">
        <v>35655</v>
      </c>
      <c r="O24" s="46">
        <v>40200</v>
      </c>
      <c r="P24" s="46">
        <v>43762</v>
      </c>
      <c r="Q24" s="46">
        <v>46247</v>
      </c>
      <c r="R24" s="46">
        <v>52641</v>
      </c>
      <c r="S24" s="58">
        <v>54649</v>
      </c>
    </row>
    <row r="25" spans="1:19" x14ac:dyDescent="0.35">
      <c r="A25" s="117"/>
      <c r="B25" s="119" t="s">
        <v>144</v>
      </c>
      <c r="C25" s="40">
        <v>1181</v>
      </c>
      <c r="D25" s="57" t="s">
        <v>262</v>
      </c>
      <c r="E25" s="46">
        <v>2047</v>
      </c>
      <c r="F25" s="46">
        <v>2047</v>
      </c>
      <c r="G25" s="46">
        <v>9996</v>
      </c>
      <c r="H25" s="46">
        <v>16447</v>
      </c>
      <c r="I25" s="46">
        <v>32621</v>
      </c>
      <c r="J25" s="46">
        <v>42342</v>
      </c>
      <c r="K25" s="46">
        <v>52018</v>
      </c>
      <c r="L25" s="46">
        <v>58557</v>
      </c>
      <c r="M25" s="46">
        <v>64135</v>
      </c>
      <c r="N25" s="46">
        <v>69374</v>
      </c>
      <c r="O25" s="46">
        <v>74835</v>
      </c>
      <c r="P25" s="46">
        <v>79979</v>
      </c>
      <c r="Q25" s="46">
        <v>84158</v>
      </c>
      <c r="R25" s="46">
        <v>93309</v>
      </c>
      <c r="S25" s="58">
        <v>95651</v>
      </c>
    </row>
    <row r="26" spans="1:19" x14ac:dyDescent="0.35">
      <c r="A26" s="117"/>
      <c r="B26" s="119"/>
      <c r="C26" s="40">
        <v>1182</v>
      </c>
      <c r="D26" s="57" t="s">
        <v>263</v>
      </c>
      <c r="E26" s="46">
        <v>2047</v>
      </c>
      <c r="F26" s="46">
        <v>2047</v>
      </c>
      <c r="G26" s="46">
        <v>9050</v>
      </c>
      <c r="H26" s="46">
        <v>14655</v>
      </c>
      <c r="I26" s="46">
        <v>25032</v>
      </c>
      <c r="J26" s="46">
        <v>32594</v>
      </c>
      <c r="K26" s="46">
        <v>39968</v>
      </c>
      <c r="L26" s="46">
        <v>45391</v>
      </c>
      <c r="M26" s="46">
        <v>50852</v>
      </c>
      <c r="N26" s="46">
        <v>55994</v>
      </c>
      <c r="O26" s="46">
        <v>61455</v>
      </c>
      <c r="P26" s="46">
        <v>66599</v>
      </c>
      <c r="Q26" s="46">
        <v>70777</v>
      </c>
      <c r="R26" s="46">
        <v>79929</v>
      </c>
      <c r="S26" s="58">
        <v>82270</v>
      </c>
    </row>
    <row r="27" spans="1:19" x14ac:dyDescent="0.35">
      <c r="A27" s="117"/>
      <c r="B27" s="119"/>
      <c r="C27" s="40">
        <v>1183</v>
      </c>
      <c r="D27" s="57" t="s">
        <v>264</v>
      </c>
      <c r="E27" s="46">
        <v>2047</v>
      </c>
      <c r="F27" s="46">
        <v>2047</v>
      </c>
      <c r="G27" s="46">
        <v>8189</v>
      </c>
      <c r="H27" s="46">
        <v>12067</v>
      </c>
      <c r="I27" s="46">
        <v>19411</v>
      </c>
      <c r="J27" s="46">
        <v>25333</v>
      </c>
      <c r="K27" s="46">
        <v>32795</v>
      </c>
      <c r="L27" s="46">
        <v>38222</v>
      </c>
      <c r="M27" s="46">
        <v>42568</v>
      </c>
      <c r="N27" s="46">
        <v>47082</v>
      </c>
      <c r="O27" s="46">
        <v>52123</v>
      </c>
      <c r="P27" s="46">
        <v>56110</v>
      </c>
      <c r="Q27" s="46">
        <v>58299</v>
      </c>
      <c r="R27" s="46">
        <v>64510</v>
      </c>
      <c r="S27" s="58">
        <v>66259</v>
      </c>
    </row>
    <row r="28" spans="1:19" x14ac:dyDescent="0.35">
      <c r="A28" s="117"/>
      <c r="B28" s="119"/>
      <c r="C28" s="59">
        <v>1184</v>
      </c>
      <c r="D28" s="60" t="s">
        <v>265</v>
      </c>
      <c r="E28" s="61">
        <v>2047</v>
      </c>
      <c r="F28" s="61">
        <v>2047</v>
      </c>
      <c r="G28" s="61">
        <v>7603</v>
      </c>
      <c r="H28" s="61">
        <v>10840</v>
      </c>
      <c r="I28" s="61">
        <v>15115</v>
      </c>
      <c r="J28" s="61">
        <v>19923</v>
      </c>
      <c r="K28" s="61">
        <v>26267</v>
      </c>
      <c r="L28" s="61">
        <v>31206</v>
      </c>
      <c r="M28" s="61">
        <v>35497</v>
      </c>
      <c r="N28" s="61">
        <v>39968</v>
      </c>
      <c r="O28" s="61">
        <v>45010</v>
      </c>
      <c r="P28" s="61">
        <v>48995</v>
      </c>
      <c r="Q28" s="61">
        <v>51184</v>
      </c>
      <c r="R28" s="61">
        <v>57394</v>
      </c>
      <c r="S28" s="62">
        <v>59144</v>
      </c>
    </row>
    <row r="29" spans="1:19" x14ac:dyDescent="0.35">
      <c r="A29" s="120" t="s">
        <v>134</v>
      </c>
      <c r="B29" s="118" t="s">
        <v>139</v>
      </c>
      <c r="C29" s="53">
        <v>1211</v>
      </c>
      <c r="D29" s="54" t="s">
        <v>266</v>
      </c>
      <c r="E29" s="55">
        <v>4084</v>
      </c>
      <c r="F29" s="55">
        <v>4084</v>
      </c>
      <c r="G29" s="55">
        <v>10320</v>
      </c>
      <c r="H29" s="55">
        <v>15281</v>
      </c>
      <c r="I29" s="55">
        <v>29314</v>
      </c>
      <c r="J29" s="55">
        <v>35920</v>
      </c>
      <c r="K29" s="55">
        <v>42902</v>
      </c>
      <c r="L29" s="55">
        <v>46843</v>
      </c>
      <c r="M29" s="55">
        <v>50923</v>
      </c>
      <c r="N29" s="55">
        <v>54538</v>
      </c>
      <c r="O29" s="55">
        <v>58584</v>
      </c>
      <c r="P29" s="55">
        <v>62095</v>
      </c>
      <c r="Q29" s="55">
        <v>65851</v>
      </c>
      <c r="R29" s="55">
        <v>73325</v>
      </c>
      <c r="S29" s="56">
        <v>75961</v>
      </c>
    </row>
    <row r="30" spans="1:19" x14ac:dyDescent="0.35">
      <c r="A30" s="120"/>
      <c r="B30" s="118"/>
      <c r="C30" s="40">
        <v>1212</v>
      </c>
      <c r="D30" s="57" t="s">
        <v>267</v>
      </c>
      <c r="E30" s="46">
        <v>4084</v>
      </c>
      <c r="F30" s="46">
        <v>4084</v>
      </c>
      <c r="G30" s="46">
        <v>9374</v>
      </c>
      <c r="H30" s="46">
        <v>13490</v>
      </c>
      <c r="I30" s="46">
        <v>21725</v>
      </c>
      <c r="J30" s="46">
        <v>26173</v>
      </c>
      <c r="K30" s="46">
        <v>30853</v>
      </c>
      <c r="L30" s="46">
        <v>33677</v>
      </c>
      <c r="M30" s="46">
        <v>37640</v>
      </c>
      <c r="N30" s="46">
        <v>41157</v>
      </c>
      <c r="O30" s="46">
        <v>45204</v>
      </c>
      <c r="P30" s="46">
        <v>48715</v>
      </c>
      <c r="Q30" s="46">
        <v>52471</v>
      </c>
      <c r="R30" s="46">
        <v>59945</v>
      </c>
      <c r="S30" s="58">
        <v>62581</v>
      </c>
    </row>
    <row r="31" spans="1:19" x14ac:dyDescent="0.35">
      <c r="A31" s="120"/>
      <c r="B31" s="118"/>
      <c r="C31" s="40">
        <v>1213</v>
      </c>
      <c r="D31" s="57" t="s">
        <v>268</v>
      </c>
      <c r="E31" s="46">
        <v>4084</v>
      </c>
      <c r="F31" s="46">
        <v>4084</v>
      </c>
      <c r="G31" s="46">
        <v>8671</v>
      </c>
      <c r="H31" s="46">
        <v>11765</v>
      </c>
      <c r="I31" s="46">
        <v>17863</v>
      </c>
      <c r="J31" s="46">
        <v>21627</v>
      </c>
      <c r="K31" s="46">
        <v>26316</v>
      </c>
      <c r="L31" s="46">
        <v>29137</v>
      </c>
      <c r="M31" s="46">
        <v>32153</v>
      </c>
      <c r="N31" s="46">
        <v>35419</v>
      </c>
      <c r="O31" s="46">
        <v>39096</v>
      </c>
      <c r="P31" s="46">
        <v>42094</v>
      </c>
      <c r="Q31" s="46">
        <v>45782</v>
      </c>
      <c r="R31" s="46">
        <v>52427</v>
      </c>
      <c r="S31" s="58">
        <v>55076</v>
      </c>
    </row>
    <row r="32" spans="1:19" x14ac:dyDescent="0.35">
      <c r="A32" s="120"/>
      <c r="B32" s="118"/>
      <c r="C32" s="40">
        <v>1214</v>
      </c>
      <c r="D32" s="57" t="s">
        <v>269</v>
      </c>
      <c r="E32" s="46">
        <v>4084</v>
      </c>
      <c r="F32" s="46">
        <v>4084</v>
      </c>
      <c r="G32" s="46">
        <v>8084</v>
      </c>
      <c r="H32" s="46">
        <v>10537</v>
      </c>
      <c r="I32" s="46">
        <v>13567</v>
      </c>
      <c r="J32" s="46">
        <v>16217</v>
      </c>
      <c r="K32" s="46">
        <v>19788</v>
      </c>
      <c r="L32" s="46">
        <v>22120</v>
      </c>
      <c r="M32" s="46">
        <v>25082</v>
      </c>
      <c r="N32" s="46">
        <v>28305</v>
      </c>
      <c r="O32" s="46">
        <v>31982</v>
      </c>
      <c r="P32" s="46">
        <v>34979</v>
      </c>
      <c r="Q32" s="46">
        <v>38667</v>
      </c>
      <c r="R32" s="46">
        <v>45312</v>
      </c>
      <c r="S32" s="58">
        <v>47961</v>
      </c>
    </row>
    <row r="33" spans="1:19" x14ac:dyDescent="0.35">
      <c r="A33" s="120"/>
      <c r="B33" s="115" t="s">
        <v>140</v>
      </c>
      <c r="C33" s="40">
        <v>1221</v>
      </c>
      <c r="D33" s="57" t="s">
        <v>270</v>
      </c>
      <c r="E33" s="46">
        <v>4112</v>
      </c>
      <c r="F33" s="46">
        <v>4112</v>
      </c>
      <c r="G33" s="46">
        <v>10996</v>
      </c>
      <c r="H33" s="46">
        <v>16335</v>
      </c>
      <c r="I33" s="46">
        <v>29887</v>
      </c>
      <c r="J33" s="46">
        <v>35888</v>
      </c>
      <c r="K33" s="46">
        <v>42201</v>
      </c>
      <c r="L33" s="46">
        <v>45597</v>
      </c>
      <c r="M33" s="46">
        <v>49576</v>
      </c>
      <c r="N33" s="46">
        <v>53027</v>
      </c>
      <c r="O33" s="46">
        <v>57158</v>
      </c>
      <c r="P33" s="46">
        <v>61229</v>
      </c>
      <c r="Q33" s="46">
        <v>65691</v>
      </c>
      <c r="R33" s="46">
        <v>74756</v>
      </c>
      <c r="S33" s="58">
        <v>77787</v>
      </c>
    </row>
    <row r="34" spans="1:19" x14ac:dyDescent="0.35">
      <c r="A34" s="120"/>
      <c r="B34" s="115"/>
      <c r="C34" s="40">
        <v>1222</v>
      </c>
      <c r="D34" s="57" t="s">
        <v>271</v>
      </c>
      <c r="E34" s="46">
        <v>4112</v>
      </c>
      <c r="F34" s="46">
        <v>4112</v>
      </c>
      <c r="G34" s="46">
        <v>10050</v>
      </c>
      <c r="H34" s="46">
        <v>14544</v>
      </c>
      <c r="I34" s="46">
        <v>22298</v>
      </c>
      <c r="J34" s="46">
        <v>26140</v>
      </c>
      <c r="K34" s="46">
        <v>30152</v>
      </c>
      <c r="L34" s="46">
        <v>32431</v>
      </c>
      <c r="M34" s="46">
        <v>36293</v>
      </c>
      <c r="N34" s="46">
        <v>39646</v>
      </c>
      <c r="O34" s="46">
        <v>43777</v>
      </c>
      <c r="P34" s="46">
        <v>47848</v>
      </c>
      <c r="Q34" s="46">
        <v>52310</v>
      </c>
      <c r="R34" s="46">
        <v>61376</v>
      </c>
      <c r="S34" s="58">
        <v>64406</v>
      </c>
    </row>
    <row r="35" spans="1:19" x14ac:dyDescent="0.35">
      <c r="A35" s="120"/>
      <c r="B35" s="115"/>
      <c r="C35" s="40">
        <v>1223</v>
      </c>
      <c r="D35" s="57" t="s">
        <v>272</v>
      </c>
      <c r="E35" s="46">
        <v>4112</v>
      </c>
      <c r="F35" s="46">
        <v>4112</v>
      </c>
      <c r="G35" s="46">
        <v>9326</v>
      </c>
      <c r="H35" s="46">
        <v>12880</v>
      </c>
      <c r="I35" s="46">
        <v>18832</v>
      </c>
      <c r="J35" s="46">
        <v>21985</v>
      </c>
      <c r="K35" s="46">
        <v>26063</v>
      </c>
      <c r="L35" s="46">
        <v>28163</v>
      </c>
      <c r="M35" s="46">
        <v>31103</v>
      </c>
      <c r="N35" s="46">
        <v>34342</v>
      </c>
      <c r="O35" s="46">
        <v>38285</v>
      </c>
      <c r="P35" s="46">
        <v>42307</v>
      </c>
      <c r="Q35" s="46">
        <v>47124</v>
      </c>
      <c r="R35" s="46">
        <v>55341</v>
      </c>
      <c r="S35" s="58">
        <v>58597</v>
      </c>
    </row>
    <row r="36" spans="1:19" x14ac:dyDescent="0.35">
      <c r="A36" s="120"/>
      <c r="B36" s="115"/>
      <c r="C36" s="40">
        <v>1224</v>
      </c>
      <c r="D36" s="57" t="s">
        <v>273</v>
      </c>
      <c r="E36" s="46">
        <v>4112</v>
      </c>
      <c r="F36" s="46">
        <v>4112</v>
      </c>
      <c r="G36" s="46">
        <v>8739</v>
      </c>
      <c r="H36" s="46">
        <v>11653</v>
      </c>
      <c r="I36" s="46">
        <v>14536</v>
      </c>
      <c r="J36" s="46">
        <v>16575</v>
      </c>
      <c r="K36" s="46">
        <v>19535</v>
      </c>
      <c r="L36" s="46">
        <v>21147</v>
      </c>
      <c r="M36" s="46">
        <v>24032</v>
      </c>
      <c r="N36" s="46">
        <v>27228</v>
      </c>
      <c r="O36" s="46">
        <v>31171</v>
      </c>
      <c r="P36" s="46">
        <v>35192</v>
      </c>
      <c r="Q36" s="46">
        <v>40009</v>
      </c>
      <c r="R36" s="46">
        <v>48226</v>
      </c>
      <c r="S36" s="58">
        <v>51482</v>
      </c>
    </row>
    <row r="37" spans="1:19" x14ac:dyDescent="0.35">
      <c r="A37" s="120"/>
      <c r="B37" s="115" t="s">
        <v>141</v>
      </c>
      <c r="C37" s="40">
        <v>1231</v>
      </c>
      <c r="D37" s="57" t="s">
        <v>274</v>
      </c>
      <c r="E37" s="46">
        <v>4112</v>
      </c>
      <c r="F37" s="46">
        <v>4112</v>
      </c>
      <c r="G37" s="46">
        <v>10937</v>
      </c>
      <c r="H37" s="46">
        <v>16271</v>
      </c>
      <c r="I37" s="46">
        <v>29821</v>
      </c>
      <c r="J37" s="46">
        <v>35819</v>
      </c>
      <c r="K37" s="46">
        <v>42128</v>
      </c>
      <c r="L37" s="46">
        <v>45524</v>
      </c>
      <c r="M37" s="46">
        <v>49502</v>
      </c>
      <c r="N37" s="46">
        <v>52959</v>
      </c>
      <c r="O37" s="46">
        <v>57087</v>
      </c>
      <c r="P37" s="46">
        <v>61154</v>
      </c>
      <c r="Q37" s="46">
        <v>65616</v>
      </c>
      <c r="R37" s="46">
        <v>74682</v>
      </c>
      <c r="S37" s="58">
        <v>77712</v>
      </c>
    </row>
    <row r="38" spans="1:19" x14ac:dyDescent="0.35">
      <c r="A38" s="120"/>
      <c r="B38" s="115"/>
      <c r="C38" s="40">
        <v>1232</v>
      </c>
      <c r="D38" s="57" t="s">
        <v>275</v>
      </c>
      <c r="E38" s="46">
        <v>4112</v>
      </c>
      <c r="F38" s="46">
        <v>4112</v>
      </c>
      <c r="G38" s="46">
        <v>9991</v>
      </c>
      <c r="H38" s="46">
        <v>14479</v>
      </c>
      <c r="I38" s="46">
        <v>22232</v>
      </c>
      <c r="J38" s="46">
        <v>26071</v>
      </c>
      <c r="K38" s="46">
        <v>30078</v>
      </c>
      <c r="L38" s="46">
        <v>32358</v>
      </c>
      <c r="M38" s="46">
        <v>36218</v>
      </c>
      <c r="N38" s="46">
        <v>39579</v>
      </c>
      <c r="O38" s="46">
        <v>43706</v>
      </c>
      <c r="P38" s="46">
        <v>47774</v>
      </c>
      <c r="Q38" s="46">
        <v>52236</v>
      </c>
      <c r="R38" s="46">
        <v>61301</v>
      </c>
      <c r="S38" s="58">
        <v>64332</v>
      </c>
    </row>
    <row r="39" spans="1:19" x14ac:dyDescent="0.35">
      <c r="A39" s="120"/>
      <c r="B39" s="115"/>
      <c r="C39" s="40">
        <v>1233</v>
      </c>
      <c r="D39" s="57" t="s">
        <v>276</v>
      </c>
      <c r="E39" s="46">
        <v>4112</v>
      </c>
      <c r="F39" s="46">
        <v>4112</v>
      </c>
      <c r="G39" s="46">
        <v>9267</v>
      </c>
      <c r="H39" s="46">
        <v>12816</v>
      </c>
      <c r="I39" s="46">
        <v>18767</v>
      </c>
      <c r="J39" s="46">
        <v>21915</v>
      </c>
      <c r="K39" s="46">
        <v>25990</v>
      </c>
      <c r="L39" s="46">
        <v>28090</v>
      </c>
      <c r="M39" s="46">
        <v>31029</v>
      </c>
      <c r="N39" s="46">
        <v>34274</v>
      </c>
      <c r="O39" s="46">
        <v>38214</v>
      </c>
      <c r="P39" s="46">
        <v>42233</v>
      </c>
      <c r="Q39" s="46">
        <v>47049</v>
      </c>
      <c r="R39" s="46">
        <v>55267</v>
      </c>
      <c r="S39" s="58">
        <v>58523</v>
      </c>
    </row>
    <row r="40" spans="1:19" x14ac:dyDescent="0.35">
      <c r="A40" s="120"/>
      <c r="B40" s="115"/>
      <c r="C40" s="40">
        <v>1234</v>
      </c>
      <c r="D40" s="57" t="s">
        <v>277</v>
      </c>
      <c r="E40" s="46">
        <v>4112</v>
      </c>
      <c r="F40" s="46">
        <v>4112</v>
      </c>
      <c r="G40" s="46">
        <v>8680</v>
      </c>
      <c r="H40" s="46">
        <v>11588</v>
      </c>
      <c r="I40" s="46">
        <v>14471</v>
      </c>
      <c r="J40" s="46">
        <v>16506</v>
      </c>
      <c r="K40" s="46">
        <v>19462</v>
      </c>
      <c r="L40" s="46">
        <v>21074</v>
      </c>
      <c r="M40" s="46">
        <v>23958</v>
      </c>
      <c r="N40" s="46">
        <v>27161</v>
      </c>
      <c r="O40" s="46">
        <v>31100</v>
      </c>
      <c r="P40" s="46">
        <v>35118</v>
      </c>
      <c r="Q40" s="46">
        <v>39934</v>
      </c>
      <c r="R40" s="46">
        <v>48152</v>
      </c>
      <c r="S40" s="58">
        <v>51408</v>
      </c>
    </row>
    <row r="41" spans="1:19" x14ac:dyDescent="0.35">
      <c r="A41" s="120"/>
      <c r="B41" s="115" t="s">
        <v>142</v>
      </c>
      <c r="C41" s="40">
        <v>1241</v>
      </c>
      <c r="D41" s="57" t="s">
        <v>278</v>
      </c>
      <c r="E41" s="46">
        <v>1900</v>
      </c>
      <c r="F41" s="46">
        <v>1900</v>
      </c>
      <c r="G41" s="46">
        <v>8099</v>
      </c>
      <c r="H41" s="46">
        <v>12994</v>
      </c>
      <c r="I41" s="46">
        <v>26374</v>
      </c>
      <c r="J41" s="46">
        <v>32160</v>
      </c>
      <c r="K41" s="46">
        <v>38383</v>
      </c>
      <c r="L41" s="46">
        <v>41550</v>
      </c>
      <c r="M41" s="46">
        <v>45825</v>
      </c>
      <c r="N41" s="46">
        <v>49943</v>
      </c>
      <c r="O41" s="46">
        <v>54868</v>
      </c>
      <c r="P41" s="46">
        <v>60990</v>
      </c>
      <c r="Q41" s="46">
        <v>67225</v>
      </c>
      <c r="R41" s="46">
        <v>76855</v>
      </c>
      <c r="S41" s="58">
        <v>81195</v>
      </c>
    </row>
    <row r="42" spans="1:19" x14ac:dyDescent="0.35">
      <c r="A42" s="120"/>
      <c r="B42" s="115"/>
      <c r="C42" s="40">
        <v>1242</v>
      </c>
      <c r="D42" s="57" t="s">
        <v>279</v>
      </c>
      <c r="E42" s="46">
        <v>1900</v>
      </c>
      <c r="F42" s="46">
        <v>1900</v>
      </c>
      <c r="G42" s="46">
        <v>7153</v>
      </c>
      <c r="H42" s="46">
        <v>11202</v>
      </c>
      <c r="I42" s="46">
        <v>18785</v>
      </c>
      <c r="J42" s="46">
        <v>22413</v>
      </c>
      <c r="K42" s="46">
        <v>26333</v>
      </c>
      <c r="L42" s="46">
        <v>28384</v>
      </c>
      <c r="M42" s="46">
        <v>32542</v>
      </c>
      <c r="N42" s="46">
        <v>36562</v>
      </c>
      <c r="O42" s="46">
        <v>41487</v>
      </c>
      <c r="P42" s="46">
        <v>47610</v>
      </c>
      <c r="Q42" s="46">
        <v>53845</v>
      </c>
      <c r="R42" s="46">
        <v>63474</v>
      </c>
      <c r="S42" s="58">
        <v>67814</v>
      </c>
    </row>
    <row r="43" spans="1:19" x14ac:dyDescent="0.35">
      <c r="A43" s="120"/>
      <c r="B43" s="115"/>
      <c r="C43" s="40">
        <v>1243</v>
      </c>
      <c r="D43" s="57" t="s">
        <v>280</v>
      </c>
      <c r="E43" s="46">
        <v>1900</v>
      </c>
      <c r="F43" s="46">
        <v>1900</v>
      </c>
      <c r="G43" s="46">
        <v>6561</v>
      </c>
      <c r="H43" s="46">
        <v>9680</v>
      </c>
      <c r="I43" s="46">
        <v>15175</v>
      </c>
      <c r="J43" s="46">
        <v>18011</v>
      </c>
      <c r="K43" s="46">
        <v>21859</v>
      </c>
      <c r="L43" s="46">
        <v>23838</v>
      </c>
      <c r="M43" s="46">
        <v>26975</v>
      </c>
      <c r="N43" s="46">
        <v>30608</v>
      </c>
      <c r="O43" s="46">
        <v>35161</v>
      </c>
      <c r="P43" s="46">
        <v>40163</v>
      </c>
      <c r="Q43" s="46">
        <v>45737</v>
      </c>
      <c r="R43" s="46">
        <v>53318</v>
      </c>
      <c r="S43" s="58">
        <v>57581</v>
      </c>
    </row>
    <row r="44" spans="1:19" x14ac:dyDescent="0.35">
      <c r="A44" s="120"/>
      <c r="B44" s="115"/>
      <c r="C44" s="40">
        <v>1244</v>
      </c>
      <c r="D44" s="57" t="s">
        <v>281</v>
      </c>
      <c r="E44" s="46">
        <v>1900</v>
      </c>
      <c r="F44" s="46">
        <v>1900</v>
      </c>
      <c r="G44" s="46">
        <v>5974</v>
      </c>
      <c r="H44" s="46">
        <v>8452</v>
      </c>
      <c r="I44" s="46">
        <v>10879</v>
      </c>
      <c r="J44" s="46">
        <v>12601</v>
      </c>
      <c r="K44" s="46">
        <v>15331</v>
      </c>
      <c r="L44" s="46">
        <v>16821</v>
      </c>
      <c r="M44" s="46">
        <v>19904</v>
      </c>
      <c r="N44" s="46">
        <v>23494</v>
      </c>
      <c r="O44" s="46">
        <v>28048</v>
      </c>
      <c r="P44" s="46">
        <v>33048</v>
      </c>
      <c r="Q44" s="46">
        <v>38622</v>
      </c>
      <c r="R44" s="46">
        <v>46203</v>
      </c>
      <c r="S44" s="58">
        <v>50466</v>
      </c>
    </row>
    <row r="45" spans="1:19" x14ac:dyDescent="0.35">
      <c r="A45" s="120"/>
      <c r="B45" s="115" t="s">
        <v>143</v>
      </c>
      <c r="C45" s="40">
        <v>1251</v>
      </c>
      <c r="D45" s="57" t="s">
        <v>282</v>
      </c>
      <c r="E45" s="46">
        <v>1907</v>
      </c>
      <c r="F45" s="46">
        <v>1907</v>
      </c>
      <c r="G45" s="46">
        <v>8169</v>
      </c>
      <c r="H45" s="46">
        <v>13211</v>
      </c>
      <c r="I45" s="46">
        <v>27332</v>
      </c>
      <c r="J45" s="46">
        <v>34138</v>
      </c>
      <c r="K45" s="46">
        <v>41400</v>
      </c>
      <c r="L45" s="46">
        <v>45801</v>
      </c>
      <c r="M45" s="46">
        <v>49576</v>
      </c>
      <c r="N45" s="46">
        <v>52957</v>
      </c>
      <c r="O45" s="46">
        <v>56788</v>
      </c>
      <c r="P45" s="46">
        <v>60380</v>
      </c>
      <c r="Q45" s="46">
        <v>64182</v>
      </c>
      <c r="R45" s="46">
        <v>70533</v>
      </c>
      <c r="S45" s="58">
        <v>72699</v>
      </c>
    </row>
    <row r="46" spans="1:19" x14ac:dyDescent="0.35">
      <c r="A46" s="120"/>
      <c r="B46" s="115"/>
      <c r="C46" s="40">
        <v>1252</v>
      </c>
      <c r="D46" s="57" t="s">
        <v>283</v>
      </c>
      <c r="E46" s="46">
        <v>1907</v>
      </c>
      <c r="F46" s="46">
        <v>1907</v>
      </c>
      <c r="G46" s="46">
        <v>7223</v>
      </c>
      <c r="H46" s="46">
        <v>11420</v>
      </c>
      <c r="I46" s="46">
        <v>19743</v>
      </c>
      <c r="J46" s="46">
        <v>24391</v>
      </c>
      <c r="K46" s="46">
        <v>29350</v>
      </c>
      <c r="L46" s="46">
        <v>32635</v>
      </c>
      <c r="M46" s="46">
        <v>36292</v>
      </c>
      <c r="N46" s="46">
        <v>39577</v>
      </c>
      <c r="O46" s="46">
        <v>43407</v>
      </c>
      <c r="P46" s="46">
        <v>46999</v>
      </c>
      <c r="Q46" s="46">
        <v>50802</v>
      </c>
      <c r="R46" s="46">
        <v>57153</v>
      </c>
      <c r="S46" s="58">
        <v>59318</v>
      </c>
    </row>
    <row r="47" spans="1:19" x14ac:dyDescent="0.35">
      <c r="A47" s="120"/>
      <c r="B47" s="115"/>
      <c r="C47" s="40">
        <v>1253</v>
      </c>
      <c r="D47" s="57" t="s">
        <v>284</v>
      </c>
      <c r="E47" s="46">
        <v>1837</v>
      </c>
      <c r="F47" s="46">
        <v>1837</v>
      </c>
      <c r="G47" s="46">
        <v>6494</v>
      </c>
      <c r="H47" s="46">
        <v>9595</v>
      </c>
      <c r="I47" s="46">
        <v>15710</v>
      </c>
      <c r="J47" s="46">
        <v>19688</v>
      </c>
      <c r="K47" s="46">
        <v>24672</v>
      </c>
      <c r="L47" s="46">
        <v>27918</v>
      </c>
      <c r="M47" s="46">
        <v>30606</v>
      </c>
      <c r="N47" s="46">
        <v>33548</v>
      </c>
      <c r="O47" s="46">
        <v>36938</v>
      </c>
      <c r="P47" s="46">
        <v>40072</v>
      </c>
      <c r="Q47" s="46">
        <v>42698</v>
      </c>
      <c r="R47" s="46">
        <v>48108</v>
      </c>
      <c r="S47" s="58">
        <v>50200</v>
      </c>
    </row>
    <row r="48" spans="1:19" x14ac:dyDescent="0.35">
      <c r="A48" s="120"/>
      <c r="B48" s="115"/>
      <c r="C48" s="40">
        <v>1254</v>
      </c>
      <c r="D48" s="57" t="s">
        <v>285</v>
      </c>
      <c r="E48" s="46">
        <v>1837</v>
      </c>
      <c r="F48" s="46">
        <v>1837</v>
      </c>
      <c r="G48" s="46">
        <v>5908</v>
      </c>
      <c r="H48" s="46">
        <v>8367</v>
      </c>
      <c r="I48" s="46">
        <v>11414</v>
      </c>
      <c r="J48" s="46">
        <v>14279</v>
      </c>
      <c r="K48" s="46">
        <v>18144</v>
      </c>
      <c r="L48" s="46">
        <v>20901</v>
      </c>
      <c r="M48" s="46">
        <v>23536</v>
      </c>
      <c r="N48" s="46">
        <v>26434</v>
      </c>
      <c r="O48" s="46">
        <v>29824</v>
      </c>
      <c r="P48" s="46">
        <v>32957</v>
      </c>
      <c r="Q48" s="46">
        <v>35583</v>
      </c>
      <c r="R48" s="46">
        <v>40993</v>
      </c>
      <c r="S48" s="58">
        <v>43084</v>
      </c>
    </row>
    <row r="49" spans="1:19" x14ac:dyDescent="0.35">
      <c r="A49" s="120"/>
      <c r="B49" s="119" t="s">
        <v>144</v>
      </c>
      <c r="C49" s="40">
        <v>1281</v>
      </c>
      <c r="D49" s="57" t="s">
        <v>286</v>
      </c>
      <c r="E49" s="46">
        <v>1907</v>
      </c>
      <c r="F49" s="46">
        <v>1907</v>
      </c>
      <c r="G49" s="46">
        <v>8147</v>
      </c>
      <c r="H49" s="46">
        <v>13319</v>
      </c>
      <c r="I49" s="46">
        <v>27686</v>
      </c>
      <c r="J49" s="46">
        <v>35209</v>
      </c>
      <c r="K49" s="46">
        <v>43402</v>
      </c>
      <c r="L49" s="46">
        <v>48263</v>
      </c>
      <c r="M49" s="46">
        <v>52792</v>
      </c>
      <c r="N49" s="46">
        <v>56581</v>
      </c>
      <c r="O49" s="46">
        <v>60634</v>
      </c>
      <c r="P49" s="46">
        <v>64365</v>
      </c>
      <c r="Q49" s="46">
        <v>67980</v>
      </c>
      <c r="R49" s="46">
        <v>74346</v>
      </c>
      <c r="S49" s="58">
        <v>76309</v>
      </c>
    </row>
    <row r="50" spans="1:19" x14ac:dyDescent="0.35">
      <c r="A50" s="120"/>
      <c r="B50" s="119"/>
      <c r="C50" s="40">
        <v>1282</v>
      </c>
      <c r="D50" s="57" t="s">
        <v>287</v>
      </c>
      <c r="E50" s="46">
        <v>1907</v>
      </c>
      <c r="F50" s="46">
        <v>1907</v>
      </c>
      <c r="G50" s="46">
        <v>7201</v>
      </c>
      <c r="H50" s="46">
        <v>11528</v>
      </c>
      <c r="I50" s="46">
        <v>20097</v>
      </c>
      <c r="J50" s="46">
        <v>25461</v>
      </c>
      <c r="K50" s="46">
        <v>31353</v>
      </c>
      <c r="L50" s="46">
        <v>35097</v>
      </c>
      <c r="M50" s="46">
        <v>39508</v>
      </c>
      <c r="N50" s="46">
        <v>43200</v>
      </c>
      <c r="O50" s="46">
        <v>47254</v>
      </c>
      <c r="P50" s="46">
        <v>50985</v>
      </c>
      <c r="Q50" s="46">
        <v>54599</v>
      </c>
      <c r="R50" s="46">
        <v>60966</v>
      </c>
      <c r="S50" s="58">
        <v>62929</v>
      </c>
    </row>
    <row r="51" spans="1:19" x14ac:dyDescent="0.35">
      <c r="A51" s="120"/>
      <c r="B51" s="119"/>
      <c r="C51" s="40">
        <v>1283</v>
      </c>
      <c r="D51" s="57" t="s">
        <v>288</v>
      </c>
      <c r="E51" s="46">
        <v>1837</v>
      </c>
      <c r="F51" s="46">
        <v>1837</v>
      </c>
      <c r="G51" s="46">
        <v>6472</v>
      </c>
      <c r="H51" s="46">
        <v>9703</v>
      </c>
      <c r="I51" s="46">
        <v>16064</v>
      </c>
      <c r="J51" s="46">
        <v>20595</v>
      </c>
      <c r="K51" s="46">
        <v>26480</v>
      </c>
      <c r="L51" s="46">
        <v>30152</v>
      </c>
      <c r="M51" s="46">
        <v>33532</v>
      </c>
      <c r="N51" s="46">
        <v>36791</v>
      </c>
      <c r="O51" s="46">
        <v>40346</v>
      </c>
      <c r="P51" s="46">
        <v>43574</v>
      </c>
      <c r="Q51" s="46">
        <v>45917</v>
      </c>
      <c r="R51" s="46">
        <v>51150</v>
      </c>
      <c r="S51" s="58">
        <v>52995</v>
      </c>
    </row>
    <row r="52" spans="1:19" x14ac:dyDescent="0.35">
      <c r="A52" s="120"/>
      <c r="B52" s="119"/>
      <c r="C52" s="59">
        <v>1284</v>
      </c>
      <c r="D52" s="60" t="s">
        <v>289</v>
      </c>
      <c r="E52" s="61">
        <v>1837</v>
      </c>
      <c r="F52" s="61">
        <v>1837</v>
      </c>
      <c r="G52" s="61">
        <v>5885</v>
      </c>
      <c r="H52" s="61">
        <v>8475</v>
      </c>
      <c r="I52" s="61">
        <v>11768</v>
      </c>
      <c r="J52" s="61">
        <v>15185</v>
      </c>
      <c r="K52" s="61">
        <v>19952</v>
      </c>
      <c r="L52" s="61">
        <v>23136</v>
      </c>
      <c r="M52" s="61">
        <v>26461</v>
      </c>
      <c r="N52" s="61">
        <v>29677</v>
      </c>
      <c r="O52" s="61">
        <v>33232</v>
      </c>
      <c r="P52" s="61">
        <v>36459</v>
      </c>
      <c r="Q52" s="61">
        <v>38802</v>
      </c>
      <c r="R52" s="61">
        <v>44035</v>
      </c>
      <c r="S52" s="62">
        <v>45880</v>
      </c>
    </row>
    <row r="53" spans="1:19" x14ac:dyDescent="0.35">
      <c r="A53" s="120" t="s">
        <v>117</v>
      </c>
      <c r="B53" s="118" t="s">
        <v>139</v>
      </c>
      <c r="C53" s="53">
        <v>1311</v>
      </c>
      <c r="D53" s="54" t="s">
        <v>290</v>
      </c>
      <c r="E53" s="55">
        <v>4014</v>
      </c>
      <c r="F53" s="55">
        <v>4014</v>
      </c>
      <c r="G53" s="55">
        <v>10334</v>
      </c>
      <c r="H53" s="55">
        <v>15487</v>
      </c>
      <c r="I53" s="55">
        <v>29702</v>
      </c>
      <c r="J53" s="55">
        <v>36657</v>
      </c>
      <c r="K53" s="55">
        <v>44812</v>
      </c>
      <c r="L53" s="55">
        <v>48997</v>
      </c>
      <c r="M53" s="55">
        <v>51902</v>
      </c>
      <c r="N53" s="55">
        <v>55268</v>
      </c>
      <c r="O53" s="55">
        <v>58915</v>
      </c>
      <c r="P53" s="55">
        <v>62869</v>
      </c>
      <c r="Q53" s="55">
        <v>67792</v>
      </c>
      <c r="R53" s="55">
        <v>78246</v>
      </c>
      <c r="S53" s="56">
        <v>81519</v>
      </c>
    </row>
    <row r="54" spans="1:19" x14ac:dyDescent="0.35">
      <c r="A54" s="120"/>
      <c r="B54" s="118"/>
      <c r="C54" s="40">
        <v>1312</v>
      </c>
      <c r="D54" s="57" t="s">
        <v>291</v>
      </c>
      <c r="E54" s="46">
        <v>4014</v>
      </c>
      <c r="F54" s="46">
        <v>4014</v>
      </c>
      <c r="G54" s="46">
        <v>9387</v>
      </c>
      <c r="H54" s="46">
        <v>13576</v>
      </c>
      <c r="I54" s="46">
        <v>21993</v>
      </c>
      <c r="J54" s="46">
        <v>26790</v>
      </c>
      <c r="K54" s="46">
        <v>32078</v>
      </c>
      <c r="L54" s="46">
        <v>35147</v>
      </c>
      <c r="M54" s="46">
        <v>37934</v>
      </c>
      <c r="N54" s="46">
        <v>41203</v>
      </c>
      <c r="O54" s="46">
        <v>44850</v>
      </c>
      <c r="P54" s="46">
        <v>48804</v>
      </c>
      <c r="Q54" s="46">
        <v>53728</v>
      </c>
      <c r="R54" s="46">
        <v>64181</v>
      </c>
      <c r="S54" s="58">
        <v>67454</v>
      </c>
    </row>
    <row r="55" spans="1:19" x14ac:dyDescent="0.35">
      <c r="A55" s="120"/>
      <c r="B55" s="118"/>
      <c r="C55" s="40">
        <v>1313</v>
      </c>
      <c r="D55" s="57" t="s">
        <v>292</v>
      </c>
      <c r="E55" s="46">
        <v>4014</v>
      </c>
      <c r="F55" s="46">
        <v>4014</v>
      </c>
      <c r="G55" s="46">
        <v>8689</v>
      </c>
      <c r="H55" s="46">
        <v>11813</v>
      </c>
      <c r="I55" s="46">
        <v>18103</v>
      </c>
      <c r="J55" s="46">
        <v>22129</v>
      </c>
      <c r="K55" s="46">
        <v>27280</v>
      </c>
      <c r="L55" s="46">
        <v>30164</v>
      </c>
      <c r="M55" s="46">
        <v>32870</v>
      </c>
      <c r="N55" s="46">
        <v>36053</v>
      </c>
      <c r="O55" s="46">
        <v>39739</v>
      </c>
      <c r="P55" s="46">
        <v>43332</v>
      </c>
      <c r="Q55" s="46">
        <v>47855</v>
      </c>
      <c r="R55" s="46">
        <v>56256</v>
      </c>
      <c r="S55" s="58">
        <v>59699</v>
      </c>
    </row>
    <row r="56" spans="1:19" x14ac:dyDescent="0.35">
      <c r="A56" s="120"/>
      <c r="B56" s="118"/>
      <c r="C56" s="40">
        <v>1314</v>
      </c>
      <c r="D56" s="57" t="s">
        <v>293</v>
      </c>
      <c r="E56" s="46">
        <v>4014</v>
      </c>
      <c r="F56" s="46">
        <v>4014</v>
      </c>
      <c r="G56" s="46">
        <v>8102</v>
      </c>
      <c r="H56" s="46">
        <v>10572</v>
      </c>
      <c r="I56" s="46">
        <v>13793</v>
      </c>
      <c r="J56" s="46">
        <v>16706</v>
      </c>
      <c r="K56" s="46">
        <v>20561</v>
      </c>
      <c r="L56" s="46">
        <v>22957</v>
      </c>
      <c r="M56" s="46">
        <v>25608</v>
      </c>
      <c r="N56" s="46">
        <v>28748</v>
      </c>
      <c r="O56" s="46">
        <v>32434</v>
      </c>
      <c r="P56" s="46">
        <v>36026</v>
      </c>
      <c r="Q56" s="46">
        <v>40549</v>
      </c>
      <c r="R56" s="46">
        <v>48950</v>
      </c>
      <c r="S56" s="58">
        <v>52393</v>
      </c>
    </row>
    <row r="57" spans="1:19" x14ac:dyDescent="0.35">
      <c r="A57" s="120"/>
      <c r="B57" s="115" t="s">
        <v>140</v>
      </c>
      <c r="C57" s="40">
        <v>1321</v>
      </c>
      <c r="D57" s="57" t="s">
        <v>294</v>
      </c>
      <c r="E57" s="46">
        <v>4070</v>
      </c>
      <c r="F57" s="46">
        <v>4070</v>
      </c>
      <c r="G57" s="46">
        <v>11365</v>
      </c>
      <c r="H57" s="46">
        <v>17501</v>
      </c>
      <c r="I57" s="46">
        <v>31575</v>
      </c>
      <c r="J57" s="46">
        <v>37738</v>
      </c>
      <c r="K57" s="46">
        <v>44264</v>
      </c>
      <c r="L57" s="46">
        <v>47729</v>
      </c>
      <c r="M57" s="46">
        <v>51648</v>
      </c>
      <c r="N57" s="46">
        <v>54966</v>
      </c>
      <c r="O57" s="46">
        <v>59100</v>
      </c>
      <c r="P57" s="46">
        <v>62629</v>
      </c>
      <c r="Q57" s="46">
        <v>66782</v>
      </c>
      <c r="R57" s="46">
        <v>74915</v>
      </c>
      <c r="S57" s="58">
        <v>77624</v>
      </c>
    </row>
    <row r="58" spans="1:19" x14ac:dyDescent="0.35">
      <c r="A58" s="120"/>
      <c r="B58" s="115"/>
      <c r="C58" s="40">
        <v>1322</v>
      </c>
      <c r="D58" s="57" t="s">
        <v>295</v>
      </c>
      <c r="E58" s="46">
        <v>4070</v>
      </c>
      <c r="F58" s="46">
        <v>4070</v>
      </c>
      <c r="G58" s="46">
        <v>10419</v>
      </c>
      <c r="H58" s="46">
        <v>15710</v>
      </c>
      <c r="I58" s="46">
        <v>23986</v>
      </c>
      <c r="J58" s="46">
        <v>27990</v>
      </c>
      <c r="K58" s="46">
        <v>32215</v>
      </c>
      <c r="L58" s="46">
        <v>34563</v>
      </c>
      <c r="M58" s="46">
        <v>38365</v>
      </c>
      <c r="N58" s="46">
        <v>41585</v>
      </c>
      <c r="O58" s="46">
        <v>45720</v>
      </c>
      <c r="P58" s="46">
        <v>49249</v>
      </c>
      <c r="Q58" s="46">
        <v>53401</v>
      </c>
      <c r="R58" s="46">
        <v>61534</v>
      </c>
      <c r="S58" s="58">
        <v>64244</v>
      </c>
    </row>
    <row r="59" spans="1:19" x14ac:dyDescent="0.35">
      <c r="A59" s="120"/>
      <c r="B59" s="115"/>
      <c r="C59" s="40">
        <v>1323</v>
      </c>
      <c r="D59" s="57" t="s">
        <v>296</v>
      </c>
      <c r="E59" s="46">
        <v>4070</v>
      </c>
      <c r="F59" s="46">
        <v>4070</v>
      </c>
      <c r="G59" s="46">
        <v>9623</v>
      </c>
      <c r="H59" s="46">
        <v>13456</v>
      </c>
      <c r="I59" s="46">
        <v>20165</v>
      </c>
      <c r="J59" s="46">
        <v>23430</v>
      </c>
      <c r="K59" s="46">
        <v>27734</v>
      </c>
      <c r="L59" s="46">
        <v>30116</v>
      </c>
      <c r="M59" s="46">
        <v>33041</v>
      </c>
      <c r="N59" s="46">
        <v>36089</v>
      </c>
      <c r="O59" s="46">
        <v>39920</v>
      </c>
      <c r="P59" s="46">
        <v>43120</v>
      </c>
      <c r="Q59" s="46">
        <v>47326</v>
      </c>
      <c r="R59" s="46">
        <v>54548</v>
      </c>
      <c r="S59" s="58">
        <v>57211</v>
      </c>
    </row>
    <row r="60" spans="1:19" x14ac:dyDescent="0.35">
      <c r="A60" s="120"/>
      <c r="B60" s="115"/>
      <c r="C60" s="40">
        <v>1324</v>
      </c>
      <c r="D60" s="57" t="s">
        <v>297</v>
      </c>
      <c r="E60" s="46">
        <v>4070</v>
      </c>
      <c r="F60" s="46">
        <v>4070</v>
      </c>
      <c r="G60" s="46">
        <v>9036</v>
      </c>
      <c r="H60" s="46">
        <v>12228</v>
      </c>
      <c r="I60" s="46">
        <v>15869</v>
      </c>
      <c r="J60" s="46">
        <v>18021</v>
      </c>
      <c r="K60" s="46">
        <v>21206</v>
      </c>
      <c r="L60" s="46">
        <v>23100</v>
      </c>
      <c r="M60" s="46">
        <v>25970</v>
      </c>
      <c r="N60" s="46">
        <v>28975</v>
      </c>
      <c r="O60" s="46">
        <v>32806</v>
      </c>
      <c r="P60" s="46">
        <v>36005</v>
      </c>
      <c r="Q60" s="46">
        <v>40211</v>
      </c>
      <c r="R60" s="46">
        <v>47433</v>
      </c>
      <c r="S60" s="58">
        <v>50096</v>
      </c>
    </row>
    <row r="61" spans="1:19" x14ac:dyDescent="0.35">
      <c r="A61" s="120"/>
      <c r="B61" s="115" t="s">
        <v>141</v>
      </c>
      <c r="C61" s="40">
        <v>1331</v>
      </c>
      <c r="D61" s="57" t="s">
        <v>298</v>
      </c>
      <c r="E61" s="46">
        <v>3010</v>
      </c>
      <c r="F61" s="46">
        <v>3010</v>
      </c>
      <c r="G61" s="46">
        <v>6718</v>
      </c>
      <c r="H61" s="46">
        <v>9205</v>
      </c>
      <c r="I61" s="46">
        <v>13801</v>
      </c>
      <c r="J61" s="46">
        <v>15437</v>
      </c>
      <c r="K61" s="46">
        <v>17839</v>
      </c>
      <c r="L61" s="46">
        <v>19625</v>
      </c>
      <c r="M61" s="46">
        <v>22547</v>
      </c>
      <c r="N61" s="46">
        <v>24239</v>
      </c>
      <c r="O61" s="46">
        <v>26370</v>
      </c>
      <c r="P61" s="46">
        <v>28138</v>
      </c>
      <c r="Q61" s="46">
        <v>29297</v>
      </c>
      <c r="R61" s="46">
        <v>34224</v>
      </c>
      <c r="S61" s="58">
        <v>35070</v>
      </c>
    </row>
    <row r="62" spans="1:19" x14ac:dyDescent="0.35">
      <c r="A62" s="120"/>
      <c r="B62" s="115"/>
      <c r="C62" s="40">
        <v>1332</v>
      </c>
      <c r="D62" s="57" t="s">
        <v>299</v>
      </c>
      <c r="E62" s="46">
        <v>3010</v>
      </c>
      <c r="F62" s="46">
        <v>3010</v>
      </c>
      <c r="G62" s="46">
        <v>6502</v>
      </c>
      <c r="H62" s="46">
        <v>8805</v>
      </c>
      <c r="I62" s="46">
        <v>11709</v>
      </c>
      <c r="J62" s="46">
        <v>13036</v>
      </c>
      <c r="K62" s="46">
        <v>15035</v>
      </c>
      <c r="L62" s="46">
        <v>16326</v>
      </c>
      <c r="M62" s="46">
        <v>19176</v>
      </c>
      <c r="N62" s="46">
        <v>20808</v>
      </c>
      <c r="O62" s="46">
        <v>22938</v>
      </c>
      <c r="P62" s="46">
        <v>24707</v>
      </c>
      <c r="Q62" s="46">
        <v>25866</v>
      </c>
      <c r="R62" s="46">
        <v>30792</v>
      </c>
      <c r="S62" s="58">
        <v>31639</v>
      </c>
    </row>
    <row r="63" spans="1:19" x14ac:dyDescent="0.35">
      <c r="A63" s="120"/>
      <c r="B63" s="115"/>
      <c r="C63" s="40">
        <v>1333</v>
      </c>
      <c r="D63" s="57" t="s">
        <v>300</v>
      </c>
      <c r="E63" s="46">
        <v>3010</v>
      </c>
      <c r="F63" s="46">
        <v>3010</v>
      </c>
      <c r="G63" s="46">
        <v>6389</v>
      </c>
      <c r="H63" s="46">
        <v>8326</v>
      </c>
      <c r="I63" s="46">
        <v>10551</v>
      </c>
      <c r="J63" s="46">
        <v>11815</v>
      </c>
      <c r="K63" s="46">
        <v>13926</v>
      </c>
      <c r="L63" s="46">
        <v>15247</v>
      </c>
      <c r="M63" s="46">
        <v>17211</v>
      </c>
      <c r="N63" s="46">
        <v>18656</v>
      </c>
      <c r="O63" s="46">
        <v>20461</v>
      </c>
      <c r="P63" s="46">
        <v>21880</v>
      </c>
      <c r="Q63" s="46">
        <v>23068</v>
      </c>
      <c r="R63" s="46">
        <v>27183</v>
      </c>
      <c r="S63" s="58">
        <v>28049</v>
      </c>
    </row>
    <row r="64" spans="1:19" x14ac:dyDescent="0.35">
      <c r="A64" s="120"/>
      <c r="B64" s="115"/>
      <c r="C64" s="40">
        <v>1334</v>
      </c>
      <c r="D64" s="57" t="s">
        <v>301</v>
      </c>
      <c r="E64" s="46">
        <v>3010</v>
      </c>
      <c r="F64" s="46">
        <v>3010</v>
      </c>
      <c r="G64" s="46">
        <v>6192</v>
      </c>
      <c r="H64" s="46">
        <v>7864</v>
      </c>
      <c r="I64" s="46">
        <v>9029</v>
      </c>
      <c r="J64" s="46">
        <v>10079</v>
      </c>
      <c r="K64" s="46">
        <v>11954</v>
      </c>
      <c r="L64" s="46">
        <v>13005</v>
      </c>
      <c r="M64" s="46">
        <v>14933</v>
      </c>
      <c r="N64" s="46">
        <v>16350</v>
      </c>
      <c r="O64" s="46">
        <v>18155</v>
      </c>
      <c r="P64" s="46">
        <v>19573</v>
      </c>
      <c r="Q64" s="46">
        <v>20761</v>
      </c>
      <c r="R64" s="46">
        <v>24875</v>
      </c>
      <c r="S64" s="58">
        <v>25742</v>
      </c>
    </row>
    <row r="65" spans="1:19" x14ac:dyDescent="0.35">
      <c r="A65" s="120"/>
      <c r="B65" s="115" t="s">
        <v>142</v>
      </c>
      <c r="C65" s="40">
        <v>1341</v>
      </c>
      <c r="D65" s="57" t="s">
        <v>302</v>
      </c>
      <c r="E65" s="46">
        <v>1970</v>
      </c>
      <c r="F65" s="46">
        <v>1970</v>
      </c>
      <c r="G65" s="46">
        <v>8664</v>
      </c>
      <c r="H65" s="46">
        <v>14044</v>
      </c>
      <c r="I65" s="46">
        <v>27917</v>
      </c>
      <c r="J65" s="46">
        <v>33885</v>
      </c>
      <c r="K65" s="46">
        <v>40075</v>
      </c>
      <c r="L65" s="46">
        <v>43393</v>
      </c>
      <c r="M65" s="46">
        <v>47335</v>
      </c>
      <c r="N65" s="46">
        <v>50703</v>
      </c>
      <c r="O65" s="46">
        <v>54686</v>
      </c>
      <c r="P65" s="46">
        <v>58171</v>
      </c>
      <c r="Q65" s="46">
        <v>62321</v>
      </c>
      <c r="R65" s="46">
        <v>72972</v>
      </c>
      <c r="S65" s="58">
        <v>75858</v>
      </c>
    </row>
    <row r="66" spans="1:19" x14ac:dyDescent="0.35">
      <c r="A66" s="120"/>
      <c r="B66" s="115"/>
      <c r="C66" s="40">
        <v>1342</v>
      </c>
      <c r="D66" s="57" t="s">
        <v>303</v>
      </c>
      <c r="E66" s="46">
        <v>1970</v>
      </c>
      <c r="F66" s="46">
        <v>1970</v>
      </c>
      <c r="G66" s="46">
        <v>7718</v>
      </c>
      <c r="H66" s="46">
        <v>12253</v>
      </c>
      <c r="I66" s="46">
        <v>20328</v>
      </c>
      <c r="J66" s="46">
        <v>24137</v>
      </c>
      <c r="K66" s="46">
        <v>28026</v>
      </c>
      <c r="L66" s="46">
        <v>30227</v>
      </c>
      <c r="M66" s="46">
        <v>34051</v>
      </c>
      <c r="N66" s="46">
        <v>37323</v>
      </c>
      <c r="O66" s="46">
        <v>41306</v>
      </c>
      <c r="P66" s="46">
        <v>44791</v>
      </c>
      <c r="Q66" s="46">
        <v>48941</v>
      </c>
      <c r="R66" s="46">
        <v>59591</v>
      </c>
      <c r="S66" s="58">
        <v>62478</v>
      </c>
    </row>
    <row r="67" spans="1:19" x14ac:dyDescent="0.35">
      <c r="A67" s="120"/>
      <c r="B67" s="115"/>
      <c r="C67" s="40">
        <v>1343</v>
      </c>
      <c r="D67" s="57" t="s">
        <v>304</v>
      </c>
      <c r="E67" s="46">
        <v>1970</v>
      </c>
      <c r="F67" s="46">
        <v>1970</v>
      </c>
      <c r="G67" s="46">
        <v>6986</v>
      </c>
      <c r="H67" s="46">
        <v>10368</v>
      </c>
      <c r="I67" s="46">
        <v>15937</v>
      </c>
      <c r="J67" s="46">
        <v>19051</v>
      </c>
      <c r="K67" s="46">
        <v>23046</v>
      </c>
      <c r="L67" s="46">
        <v>25287</v>
      </c>
      <c r="M67" s="46">
        <v>28170</v>
      </c>
      <c r="N67" s="46">
        <v>31075</v>
      </c>
      <c r="O67" s="46">
        <v>34601</v>
      </c>
      <c r="P67" s="46">
        <v>37544</v>
      </c>
      <c r="Q67" s="46">
        <v>40405</v>
      </c>
      <c r="R67" s="46">
        <v>49290</v>
      </c>
      <c r="S67" s="58">
        <v>51843</v>
      </c>
    </row>
    <row r="68" spans="1:19" x14ac:dyDescent="0.35">
      <c r="A68" s="120"/>
      <c r="B68" s="115"/>
      <c r="C68" s="40">
        <v>1344</v>
      </c>
      <c r="D68" s="57" t="s">
        <v>305</v>
      </c>
      <c r="E68" s="46">
        <v>1970</v>
      </c>
      <c r="F68" s="46">
        <v>1970</v>
      </c>
      <c r="G68" s="46">
        <v>6399</v>
      </c>
      <c r="H68" s="46">
        <v>9140</v>
      </c>
      <c r="I68" s="46">
        <v>11641</v>
      </c>
      <c r="J68" s="46">
        <v>13642</v>
      </c>
      <c r="K68" s="46">
        <v>16518</v>
      </c>
      <c r="L68" s="46">
        <v>18271</v>
      </c>
      <c r="M68" s="46">
        <v>21099</v>
      </c>
      <c r="N68" s="46">
        <v>23962</v>
      </c>
      <c r="O68" s="46">
        <v>27487</v>
      </c>
      <c r="P68" s="46">
        <v>30429</v>
      </c>
      <c r="Q68" s="46">
        <v>33290</v>
      </c>
      <c r="R68" s="46">
        <v>42174</v>
      </c>
      <c r="S68" s="58">
        <v>44728</v>
      </c>
    </row>
    <row r="69" spans="1:19" x14ac:dyDescent="0.35">
      <c r="A69" s="120"/>
      <c r="B69" s="115" t="s">
        <v>143</v>
      </c>
      <c r="C69" s="40">
        <v>1351</v>
      </c>
      <c r="D69" s="57" t="s">
        <v>306</v>
      </c>
      <c r="E69" s="46">
        <v>1766</v>
      </c>
      <c r="F69" s="46">
        <v>1766</v>
      </c>
      <c r="G69" s="46">
        <v>7571</v>
      </c>
      <c r="H69" s="46">
        <v>12135</v>
      </c>
      <c r="I69" s="46">
        <v>25331</v>
      </c>
      <c r="J69" s="46">
        <v>31129</v>
      </c>
      <c r="K69" s="46">
        <v>37526</v>
      </c>
      <c r="L69" s="46">
        <v>40810</v>
      </c>
      <c r="M69" s="46">
        <v>43990</v>
      </c>
      <c r="N69" s="46">
        <v>46706</v>
      </c>
      <c r="O69" s="46">
        <v>49835</v>
      </c>
      <c r="P69" s="46">
        <v>52828</v>
      </c>
      <c r="Q69" s="46">
        <v>56179</v>
      </c>
      <c r="R69" s="46">
        <v>62916</v>
      </c>
      <c r="S69" s="58">
        <v>64791</v>
      </c>
    </row>
    <row r="70" spans="1:19" x14ac:dyDescent="0.35">
      <c r="A70" s="120"/>
      <c r="B70" s="115"/>
      <c r="C70" s="40">
        <v>1352</v>
      </c>
      <c r="D70" s="57" t="s">
        <v>307</v>
      </c>
      <c r="E70" s="46">
        <v>1766</v>
      </c>
      <c r="F70" s="46">
        <v>1766</v>
      </c>
      <c r="G70" s="46">
        <v>6625</v>
      </c>
      <c r="H70" s="46">
        <v>10344</v>
      </c>
      <c r="I70" s="46">
        <v>17742</v>
      </c>
      <c r="J70" s="46">
        <v>21381</v>
      </c>
      <c r="K70" s="46">
        <v>25477</v>
      </c>
      <c r="L70" s="46">
        <v>27644</v>
      </c>
      <c r="M70" s="46">
        <v>30707</v>
      </c>
      <c r="N70" s="46">
        <v>33326</v>
      </c>
      <c r="O70" s="46">
        <v>36455</v>
      </c>
      <c r="P70" s="46">
        <v>39447</v>
      </c>
      <c r="Q70" s="46">
        <v>42798</v>
      </c>
      <c r="R70" s="46">
        <v>49535</v>
      </c>
      <c r="S70" s="58">
        <v>51411</v>
      </c>
    </row>
    <row r="71" spans="1:19" x14ac:dyDescent="0.35">
      <c r="A71" s="120"/>
      <c r="B71" s="115"/>
      <c r="C71" s="40">
        <v>1353</v>
      </c>
      <c r="D71" s="57" t="s">
        <v>308</v>
      </c>
      <c r="E71" s="46">
        <v>1766</v>
      </c>
      <c r="F71" s="46">
        <v>1766</v>
      </c>
      <c r="G71" s="46">
        <v>6055</v>
      </c>
      <c r="H71" s="46">
        <v>8803</v>
      </c>
      <c r="I71" s="46">
        <v>14438</v>
      </c>
      <c r="J71" s="46">
        <v>17542</v>
      </c>
      <c r="K71" s="46">
        <v>21656</v>
      </c>
      <c r="L71" s="46">
        <v>23826</v>
      </c>
      <c r="M71" s="46">
        <v>25996</v>
      </c>
      <c r="N71" s="46">
        <v>28355</v>
      </c>
      <c r="O71" s="46">
        <v>31086</v>
      </c>
      <c r="P71" s="46">
        <v>33697</v>
      </c>
      <c r="Q71" s="46">
        <v>35899</v>
      </c>
      <c r="R71" s="46">
        <v>41713</v>
      </c>
      <c r="S71" s="58">
        <v>43631</v>
      </c>
    </row>
    <row r="72" spans="1:19" x14ac:dyDescent="0.35">
      <c r="A72" s="120"/>
      <c r="B72" s="115"/>
      <c r="C72" s="40">
        <v>1354</v>
      </c>
      <c r="D72" s="57" t="s">
        <v>309</v>
      </c>
      <c r="E72" s="46">
        <v>1766</v>
      </c>
      <c r="F72" s="46">
        <v>1766</v>
      </c>
      <c r="G72" s="46">
        <v>5469</v>
      </c>
      <c r="H72" s="46">
        <v>7575</v>
      </c>
      <c r="I72" s="46">
        <v>10142</v>
      </c>
      <c r="J72" s="46">
        <v>12132</v>
      </c>
      <c r="K72" s="46">
        <v>15128</v>
      </c>
      <c r="L72" s="46">
        <v>16810</v>
      </c>
      <c r="M72" s="46">
        <v>18925</v>
      </c>
      <c r="N72" s="46">
        <v>21242</v>
      </c>
      <c r="O72" s="46">
        <v>23972</v>
      </c>
      <c r="P72" s="46">
        <v>26582</v>
      </c>
      <c r="Q72" s="46">
        <v>28783</v>
      </c>
      <c r="R72" s="46">
        <v>34598</v>
      </c>
      <c r="S72" s="58">
        <v>36516</v>
      </c>
    </row>
    <row r="73" spans="1:19" x14ac:dyDescent="0.35">
      <c r="A73" s="120"/>
      <c r="B73" s="119" t="s">
        <v>144</v>
      </c>
      <c r="C73" s="40">
        <v>1381</v>
      </c>
      <c r="D73" s="57" t="s">
        <v>310</v>
      </c>
      <c r="E73" s="46">
        <v>1766</v>
      </c>
      <c r="F73" s="46">
        <v>1766</v>
      </c>
      <c r="G73" s="46">
        <v>7550</v>
      </c>
      <c r="H73" s="46">
        <v>12263</v>
      </c>
      <c r="I73" s="46">
        <v>25703</v>
      </c>
      <c r="J73" s="46">
        <v>32184</v>
      </c>
      <c r="K73" s="46">
        <v>39578</v>
      </c>
      <c r="L73" s="46">
        <v>43318</v>
      </c>
      <c r="M73" s="46">
        <v>47292</v>
      </c>
      <c r="N73" s="46">
        <v>50327</v>
      </c>
      <c r="O73" s="46">
        <v>53588</v>
      </c>
      <c r="P73" s="46">
        <v>56633</v>
      </c>
      <c r="Q73" s="46">
        <v>59726</v>
      </c>
      <c r="R73" s="46">
        <v>66379</v>
      </c>
      <c r="S73" s="58">
        <v>68053</v>
      </c>
    </row>
    <row r="74" spans="1:19" x14ac:dyDescent="0.35">
      <c r="A74" s="120"/>
      <c r="B74" s="119"/>
      <c r="C74" s="40">
        <v>1382</v>
      </c>
      <c r="D74" s="57" t="s">
        <v>311</v>
      </c>
      <c r="E74" s="46">
        <v>1766</v>
      </c>
      <c r="F74" s="46">
        <v>1766</v>
      </c>
      <c r="G74" s="46">
        <v>6604</v>
      </c>
      <c r="H74" s="46">
        <v>10472</v>
      </c>
      <c r="I74" s="46">
        <v>18114</v>
      </c>
      <c r="J74" s="46">
        <v>22437</v>
      </c>
      <c r="K74" s="46">
        <v>27529</v>
      </c>
      <c r="L74" s="46">
        <v>30152</v>
      </c>
      <c r="M74" s="46">
        <v>34009</v>
      </c>
      <c r="N74" s="46">
        <v>36947</v>
      </c>
      <c r="O74" s="46">
        <v>40208</v>
      </c>
      <c r="P74" s="46">
        <v>43252</v>
      </c>
      <c r="Q74" s="46">
        <v>46345</v>
      </c>
      <c r="R74" s="46">
        <v>52999</v>
      </c>
      <c r="S74" s="58">
        <v>54672</v>
      </c>
    </row>
    <row r="75" spans="1:19" x14ac:dyDescent="0.35">
      <c r="A75" s="120"/>
      <c r="B75" s="119"/>
      <c r="C75" s="40">
        <v>1383</v>
      </c>
      <c r="D75" s="57" t="s">
        <v>312</v>
      </c>
      <c r="E75" s="46">
        <v>1766</v>
      </c>
      <c r="F75" s="46">
        <v>1766</v>
      </c>
      <c r="G75" s="46">
        <v>6034</v>
      </c>
      <c r="H75" s="46">
        <v>8931</v>
      </c>
      <c r="I75" s="46">
        <v>14810</v>
      </c>
      <c r="J75" s="46">
        <v>18520</v>
      </c>
      <c r="K75" s="46">
        <v>23615</v>
      </c>
      <c r="L75" s="46">
        <v>26225</v>
      </c>
      <c r="M75" s="46">
        <v>29157</v>
      </c>
      <c r="N75" s="46">
        <v>31789</v>
      </c>
      <c r="O75" s="46">
        <v>34621</v>
      </c>
      <c r="P75" s="46">
        <v>37253</v>
      </c>
      <c r="Q75" s="46">
        <v>39134</v>
      </c>
      <c r="R75" s="46">
        <v>44749</v>
      </c>
      <c r="S75" s="58">
        <v>46386</v>
      </c>
    </row>
    <row r="76" spans="1:19" x14ac:dyDescent="0.35">
      <c r="A76" s="120"/>
      <c r="B76" s="119"/>
      <c r="C76" s="59">
        <v>1384</v>
      </c>
      <c r="D76" s="60" t="s">
        <v>313</v>
      </c>
      <c r="E76" s="61">
        <v>1766</v>
      </c>
      <c r="F76" s="61">
        <v>1766</v>
      </c>
      <c r="G76" s="61">
        <v>5447</v>
      </c>
      <c r="H76" s="61">
        <v>7703</v>
      </c>
      <c r="I76" s="61">
        <v>10514</v>
      </c>
      <c r="J76" s="61">
        <v>13110</v>
      </c>
      <c r="K76" s="61">
        <v>17087</v>
      </c>
      <c r="L76" s="61">
        <v>19209</v>
      </c>
      <c r="M76" s="61">
        <v>22087</v>
      </c>
      <c r="N76" s="61">
        <v>24676</v>
      </c>
      <c r="O76" s="61">
        <v>27507</v>
      </c>
      <c r="P76" s="61">
        <v>30138</v>
      </c>
      <c r="Q76" s="61">
        <v>32019</v>
      </c>
      <c r="R76" s="61">
        <v>37634</v>
      </c>
      <c r="S76" s="62">
        <v>39271</v>
      </c>
    </row>
    <row r="77" spans="1:19" x14ac:dyDescent="0.35">
      <c r="A77" s="120" t="s">
        <v>135</v>
      </c>
      <c r="B77" s="118" t="s">
        <v>139</v>
      </c>
      <c r="C77" s="53">
        <v>1411</v>
      </c>
      <c r="D77" s="54" t="s">
        <v>314</v>
      </c>
      <c r="E77" s="55">
        <v>3873</v>
      </c>
      <c r="F77" s="55">
        <v>3873</v>
      </c>
      <c r="G77" s="55">
        <v>11804</v>
      </c>
      <c r="H77" s="55">
        <v>17818</v>
      </c>
      <c r="I77" s="55">
        <v>32990</v>
      </c>
      <c r="J77" s="55">
        <v>41185</v>
      </c>
      <c r="K77" s="55">
        <v>50631</v>
      </c>
      <c r="L77" s="55">
        <v>56259</v>
      </c>
      <c r="M77" s="55">
        <v>60176</v>
      </c>
      <c r="N77" s="55">
        <v>63949</v>
      </c>
      <c r="O77" s="55">
        <v>67610</v>
      </c>
      <c r="P77" s="55">
        <v>71023</v>
      </c>
      <c r="Q77" s="55">
        <v>75025</v>
      </c>
      <c r="R77" s="55">
        <v>84440</v>
      </c>
      <c r="S77" s="56">
        <v>87262</v>
      </c>
    </row>
    <row r="78" spans="1:19" x14ac:dyDescent="0.35">
      <c r="A78" s="120"/>
      <c r="B78" s="118"/>
      <c r="C78" s="40">
        <v>1412</v>
      </c>
      <c r="D78" s="57" t="s">
        <v>315</v>
      </c>
      <c r="E78" s="46">
        <v>3873</v>
      </c>
      <c r="F78" s="46">
        <v>3873</v>
      </c>
      <c r="G78" s="46">
        <v>10616</v>
      </c>
      <c r="H78" s="46">
        <v>15536</v>
      </c>
      <c r="I78" s="46">
        <v>24858</v>
      </c>
      <c r="J78" s="46">
        <v>30586</v>
      </c>
      <c r="K78" s="46">
        <v>36588</v>
      </c>
      <c r="L78" s="46">
        <v>40527</v>
      </c>
      <c r="M78" s="46">
        <v>44279</v>
      </c>
      <c r="N78" s="46">
        <v>47628</v>
      </c>
      <c r="O78" s="46">
        <v>51270</v>
      </c>
      <c r="P78" s="46">
        <v>54502</v>
      </c>
      <c r="Q78" s="46">
        <v>58504</v>
      </c>
      <c r="R78" s="46">
        <v>67919</v>
      </c>
      <c r="S78" s="58">
        <v>70741</v>
      </c>
    </row>
    <row r="79" spans="1:19" x14ac:dyDescent="0.35">
      <c r="A79" s="120"/>
      <c r="B79" s="118"/>
      <c r="C79" s="40">
        <v>1413</v>
      </c>
      <c r="D79" s="57" t="s">
        <v>316</v>
      </c>
      <c r="E79" s="46">
        <v>3873</v>
      </c>
      <c r="F79" s="46">
        <v>3873</v>
      </c>
      <c r="G79" s="46">
        <v>9710</v>
      </c>
      <c r="H79" s="46">
        <v>13257</v>
      </c>
      <c r="I79" s="46">
        <v>20856</v>
      </c>
      <c r="J79" s="46">
        <v>25924</v>
      </c>
      <c r="K79" s="46">
        <v>32106</v>
      </c>
      <c r="L79" s="46">
        <v>36068</v>
      </c>
      <c r="M79" s="46">
        <v>38870</v>
      </c>
      <c r="N79" s="46">
        <v>41919</v>
      </c>
      <c r="O79" s="46">
        <v>45142</v>
      </c>
      <c r="P79" s="46">
        <v>47968</v>
      </c>
      <c r="Q79" s="46">
        <v>51910</v>
      </c>
      <c r="R79" s="46">
        <v>60053</v>
      </c>
      <c r="S79" s="58">
        <v>62802</v>
      </c>
    </row>
    <row r="80" spans="1:19" x14ac:dyDescent="0.35">
      <c r="A80" s="120"/>
      <c r="B80" s="118"/>
      <c r="C80" s="40">
        <v>1414</v>
      </c>
      <c r="D80" s="57" t="s">
        <v>317</v>
      </c>
      <c r="E80" s="46">
        <v>3873</v>
      </c>
      <c r="F80" s="46">
        <v>3873</v>
      </c>
      <c r="G80" s="46">
        <v>9046</v>
      </c>
      <c r="H80" s="46">
        <v>11889</v>
      </c>
      <c r="I80" s="46">
        <v>16326</v>
      </c>
      <c r="J80" s="46">
        <v>20154</v>
      </c>
      <c r="K80" s="46">
        <v>24876</v>
      </c>
      <c r="L80" s="46">
        <v>28142</v>
      </c>
      <c r="M80" s="46">
        <v>30871</v>
      </c>
      <c r="N80" s="46">
        <v>33747</v>
      </c>
      <c r="O80" s="46">
        <v>36965</v>
      </c>
      <c r="P80" s="46">
        <v>39731</v>
      </c>
      <c r="Q80" s="46">
        <v>43674</v>
      </c>
      <c r="R80" s="46">
        <v>51816</v>
      </c>
      <c r="S80" s="58">
        <v>54565</v>
      </c>
    </row>
    <row r="81" spans="1:19" x14ac:dyDescent="0.35">
      <c r="A81" s="120"/>
      <c r="B81" s="115" t="s">
        <v>140</v>
      </c>
      <c r="C81" s="40">
        <v>1421</v>
      </c>
      <c r="D81" s="57" t="s">
        <v>318</v>
      </c>
      <c r="E81" s="46">
        <v>3017</v>
      </c>
      <c r="F81" s="46">
        <v>3017</v>
      </c>
      <c r="G81" s="46">
        <v>13748</v>
      </c>
      <c r="H81" s="46">
        <v>22010</v>
      </c>
      <c r="I81" s="46">
        <v>40389</v>
      </c>
      <c r="J81" s="46">
        <v>48866</v>
      </c>
      <c r="K81" s="46">
        <v>58295</v>
      </c>
      <c r="L81" s="46">
        <v>63929</v>
      </c>
      <c r="M81" s="46">
        <v>69539</v>
      </c>
      <c r="N81" s="46">
        <v>75592</v>
      </c>
      <c r="O81" s="46">
        <v>82298</v>
      </c>
      <c r="P81" s="46">
        <v>88913</v>
      </c>
      <c r="Q81" s="46">
        <v>95574</v>
      </c>
      <c r="R81" s="46">
        <v>109109</v>
      </c>
      <c r="S81" s="58">
        <v>114217</v>
      </c>
    </row>
    <row r="82" spans="1:19" x14ac:dyDescent="0.35">
      <c r="A82" s="120"/>
      <c r="B82" s="115"/>
      <c r="C82" s="40">
        <v>1422</v>
      </c>
      <c r="D82" s="57" t="s">
        <v>319</v>
      </c>
      <c r="E82" s="46">
        <v>3017</v>
      </c>
      <c r="F82" s="46">
        <v>3017</v>
      </c>
      <c r="G82" s="46">
        <v>12470</v>
      </c>
      <c r="H82" s="46">
        <v>19652</v>
      </c>
      <c r="I82" s="46">
        <v>31138</v>
      </c>
      <c r="J82" s="46">
        <v>37090</v>
      </c>
      <c r="K82" s="46">
        <v>42830</v>
      </c>
      <c r="L82" s="46">
        <v>46593</v>
      </c>
      <c r="M82" s="46">
        <v>51948</v>
      </c>
      <c r="N82" s="46">
        <v>57484</v>
      </c>
      <c r="O82" s="46">
        <v>64171</v>
      </c>
      <c r="P82" s="46">
        <v>70592</v>
      </c>
      <c r="Q82" s="46">
        <v>77253</v>
      </c>
      <c r="R82" s="46">
        <v>90789</v>
      </c>
      <c r="S82" s="58">
        <v>95897</v>
      </c>
    </row>
    <row r="83" spans="1:19" x14ac:dyDescent="0.35">
      <c r="A83" s="120"/>
      <c r="B83" s="115"/>
      <c r="C83" s="40">
        <v>1423</v>
      </c>
      <c r="D83" s="57" t="s">
        <v>320</v>
      </c>
      <c r="E83" s="46">
        <v>3017</v>
      </c>
      <c r="F83" s="46">
        <v>3017</v>
      </c>
      <c r="G83" s="46">
        <v>10862</v>
      </c>
      <c r="H83" s="46">
        <v>15901</v>
      </c>
      <c r="I83" s="46">
        <v>22720</v>
      </c>
      <c r="J83" s="46">
        <v>27126</v>
      </c>
      <c r="K83" s="46">
        <v>32823</v>
      </c>
      <c r="L83" s="46">
        <v>36446</v>
      </c>
      <c r="M83" s="46">
        <v>40824</v>
      </c>
      <c r="N83" s="46">
        <v>46078</v>
      </c>
      <c r="O83" s="46">
        <v>52403</v>
      </c>
      <c r="P83" s="46">
        <v>58364</v>
      </c>
      <c r="Q83" s="46">
        <v>65000</v>
      </c>
      <c r="R83" s="46">
        <v>76939</v>
      </c>
      <c r="S83" s="58">
        <v>81753</v>
      </c>
    </row>
    <row r="84" spans="1:19" x14ac:dyDescent="0.35">
      <c r="A84" s="120"/>
      <c r="B84" s="115"/>
      <c r="C84" s="40">
        <v>1424</v>
      </c>
      <c r="D84" s="57" t="s">
        <v>321</v>
      </c>
      <c r="E84" s="46">
        <v>3017</v>
      </c>
      <c r="F84" s="46">
        <v>3017</v>
      </c>
      <c r="G84" s="46">
        <v>10135</v>
      </c>
      <c r="H84" s="46">
        <v>14452</v>
      </c>
      <c r="I84" s="46">
        <v>17741</v>
      </c>
      <c r="J84" s="46">
        <v>20872</v>
      </c>
      <c r="K84" s="46">
        <v>25036</v>
      </c>
      <c r="L84" s="46">
        <v>27893</v>
      </c>
      <c r="M84" s="46">
        <v>32161</v>
      </c>
      <c r="N84" s="46">
        <v>37194</v>
      </c>
      <c r="O84" s="46">
        <v>43515</v>
      </c>
      <c r="P84" s="46">
        <v>49407</v>
      </c>
      <c r="Q84" s="46">
        <v>56043</v>
      </c>
      <c r="R84" s="46">
        <v>67983</v>
      </c>
      <c r="S84" s="58">
        <v>72796</v>
      </c>
    </row>
    <row r="85" spans="1:19" x14ac:dyDescent="0.35">
      <c r="A85" s="120"/>
      <c r="B85" s="115" t="s">
        <v>141</v>
      </c>
      <c r="C85" s="40">
        <v>1431</v>
      </c>
      <c r="D85" s="57" t="s">
        <v>322</v>
      </c>
      <c r="E85" s="46">
        <v>3059</v>
      </c>
      <c r="F85" s="46">
        <v>3059</v>
      </c>
      <c r="G85" s="46">
        <v>13227</v>
      </c>
      <c r="H85" s="46">
        <v>20906</v>
      </c>
      <c r="I85" s="46">
        <v>38393</v>
      </c>
      <c r="J85" s="46">
        <v>46683</v>
      </c>
      <c r="K85" s="46">
        <v>55769</v>
      </c>
      <c r="L85" s="46">
        <v>61142</v>
      </c>
      <c r="M85" s="46">
        <v>67238</v>
      </c>
      <c r="N85" s="46">
        <v>73480</v>
      </c>
      <c r="O85" s="46">
        <v>79951</v>
      </c>
      <c r="P85" s="46">
        <v>86442</v>
      </c>
      <c r="Q85" s="46">
        <v>92404</v>
      </c>
      <c r="R85" s="46">
        <v>105003</v>
      </c>
      <c r="S85" s="58">
        <v>108630</v>
      </c>
    </row>
    <row r="86" spans="1:19" x14ac:dyDescent="0.35">
      <c r="A86" s="120"/>
      <c r="B86" s="115"/>
      <c r="C86" s="40">
        <v>1432</v>
      </c>
      <c r="D86" s="57" t="s">
        <v>323</v>
      </c>
      <c r="E86" s="46">
        <v>3059</v>
      </c>
      <c r="F86" s="46">
        <v>3059</v>
      </c>
      <c r="G86" s="46">
        <v>11950</v>
      </c>
      <c r="H86" s="46">
        <v>18549</v>
      </c>
      <c r="I86" s="46">
        <v>29143</v>
      </c>
      <c r="J86" s="46">
        <v>34908</v>
      </c>
      <c r="K86" s="46">
        <v>40304</v>
      </c>
      <c r="L86" s="46">
        <v>43806</v>
      </c>
      <c r="M86" s="46">
        <v>49647</v>
      </c>
      <c r="N86" s="46">
        <v>55372</v>
      </c>
      <c r="O86" s="46">
        <v>61825</v>
      </c>
      <c r="P86" s="46">
        <v>68122</v>
      </c>
      <c r="Q86" s="46">
        <v>74083</v>
      </c>
      <c r="R86" s="46">
        <v>86682</v>
      </c>
      <c r="S86" s="58">
        <v>90310</v>
      </c>
    </row>
    <row r="87" spans="1:19" x14ac:dyDescent="0.35">
      <c r="A87" s="120"/>
      <c r="B87" s="115"/>
      <c r="C87" s="40">
        <v>1433</v>
      </c>
      <c r="D87" s="57" t="s">
        <v>324</v>
      </c>
      <c r="E87" s="46">
        <v>3059</v>
      </c>
      <c r="F87" s="46">
        <v>3059</v>
      </c>
      <c r="G87" s="46">
        <v>10274</v>
      </c>
      <c r="H87" s="46">
        <v>14755</v>
      </c>
      <c r="I87" s="46">
        <v>21225</v>
      </c>
      <c r="J87" s="46">
        <v>25265</v>
      </c>
      <c r="K87" s="46">
        <v>30492</v>
      </c>
      <c r="L87" s="46">
        <v>33992</v>
      </c>
      <c r="M87" s="46">
        <v>38744</v>
      </c>
      <c r="N87" s="46">
        <v>43982</v>
      </c>
      <c r="O87" s="46">
        <v>50018</v>
      </c>
      <c r="P87" s="46">
        <v>55152</v>
      </c>
      <c r="Q87" s="46">
        <v>60441</v>
      </c>
      <c r="R87" s="46">
        <v>70484</v>
      </c>
      <c r="S87" s="58">
        <v>74052</v>
      </c>
    </row>
    <row r="88" spans="1:19" x14ac:dyDescent="0.35">
      <c r="A88" s="120"/>
      <c r="B88" s="115"/>
      <c r="C88" s="40">
        <v>1434</v>
      </c>
      <c r="D88" s="57" t="s">
        <v>325</v>
      </c>
      <c r="E88" s="46">
        <v>3059</v>
      </c>
      <c r="F88" s="46">
        <v>3059</v>
      </c>
      <c r="G88" s="46">
        <v>9547</v>
      </c>
      <c r="H88" s="46">
        <v>13306</v>
      </c>
      <c r="I88" s="46">
        <v>16247</v>
      </c>
      <c r="J88" s="46">
        <v>19011</v>
      </c>
      <c r="K88" s="46">
        <v>22706</v>
      </c>
      <c r="L88" s="46">
        <v>25439</v>
      </c>
      <c r="M88" s="46">
        <v>30081</v>
      </c>
      <c r="N88" s="46">
        <v>35098</v>
      </c>
      <c r="O88" s="46">
        <v>41130</v>
      </c>
      <c r="P88" s="46">
        <v>46195</v>
      </c>
      <c r="Q88" s="46">
        <v>51484</v>
      </c>
      <c r="R88" s="46">
        <v>61527</v>
      </c>
      <c r="S88" s="58">
        <v>65095</v>
      </c>
    </row>
    <row r="89" spans="1:19" x14ac:dyDescent="0.35">
      <c r="A89" s="120"/>
      <c r="B89" s="115" t="s">
        <v>142</v>
      </c>
      <c r="C89" s="40">
        <v>1441</v>
      </c>
      <c r="D89" s="57" t="s">
        <v>326</v>
      </c>
      <c r="E89" s="46">
        <v>1963</v>
      </c>
      <c r="F89" s="46">
        <v>1963</v>
      </c>
      <c r="G89" s="46">
        <v>14328</v>
      </c>
      <c r="H89" s="46">
        <v>23932</v>
      </c>
      <c r="I89" s="46">
        <v>43544</v>
      </c>
      <c r="J89" s="46">
        <v>52450</v>
      </c>
      <c r="K89" s="46">
        <v>62194</v>
      </c>
      <c r="L89" s="46">
        <v>68158</v>
      </c>
      <c r="M89" s="46">
        <v>74477</v>
      </c>
      <c r="N89" s="46">
        <v>81294</v>
      </c>
      <c r="O89" s="46">
        <v>89042</v>
      </c>
      <c r="P89" s="46">
        <v>96098</v>
      </c>
      <c r="Q89" s="46">
        <v>102958</v>
      </c>
      <c r="R89" s="46">
        <v>114889</v>
      </c>
      <c r="S89" s="58">
        <v>120851</v>
      </c>
    </row>
    <row r="90" spans="1:19" x14ac:dyDescent="0.35">
      <c r="A90" s="120"/>
      <c r="B90" s="115"/>
      <c r="C90" s="40">
        <v>1442</v>
      </c>
      <c r="D90" s="57" t="s">
        <v>327</v>
      </c>
      <c r="E90" s="46">
        <v>1963</v>
      </c>
      <c r="F90" s="46">
        <v>1963</v>
      </c>
      <c r="G90" s="46">
        <v>13050</v>
      </c>
      <c r="H90" s="46">
        <v>21575</v>
      </c>
      <c r="I90" s="46">
        <v>34293</v>
      </c>
      <c r="J90" s="46">
        <v>40674</v>
      </c>
      <c r="K90" s="46">
        <v>46730</v>
      </c>
      <c r="L90" s="46">
        <v>50822</v>
      </c>
      <c r="M90" s="46">
        <v>56886</v>
      </c>
      <c r="N90" s="46">
        <v>63186</v>
      </c>
      <c r="O90" s="46">
        <v>70916</v>
      </c>
      <c r="P90" s="46">
        <v>77778</v>
      </c>
      <c r="Q90" s="46">
        <v>84638</v>
      </c>
      <c r="R90" s="46">
        <v>96569</v>
      </c>
      <c r="S90" s="58">
        <v>102530</v>
      </c>
    </row>
    <row r="91" spans="1:19" x14ac:dyDescent="0.35">
      <c r="A91" s="120"/>
      <c r="B91" s="115"/>
      <c r="C91" s="40">
        <v>1443</v>
      </c>
      <c r="D91" s="57" t="s">
        <v>328</v>
      </c>
      <c r="E91" s="46">
        <v>1963</v>
      </c>
      <c r="F91" s="46">
        <v>1963</v>
      </c>
      <c r="G91" s="46">
        <v>11538</v>
      </c>
      <c r="H91" s="46">
        <v>17335</v>
      </c>
      <c r="I91" s="46">
        <v>24258</v>
      </c>
      <c r="J91" s="46">
        <v>28667</v>
      </c>
      <c r="K91" s="46">
        <v>34698</v>
      </c>
      <c r="L91" s="46">
        <v>38986</v>
      </c>
      <c r="M91" s="46">
        <v>44067</v>
      </c>
      <c r="N91" s="46">
        <v>49956</v>
      </c>
      <c r="O91" s="46">
        <v>57313</v>
      </c>
      <c r="P91" s="46">
        <v>63051</v>
      </c>
      <c r="Q91" s="46">
        <v>69491</v>
      </c>
      <c r="R91" s="46">
        <v>79773</v>
      </c>
      <c r="S91" s="58">
        <v>84898</v>
      </c>
    </row>
    <row r="92" spans="1:19" x14ac:dyDescent="0.35">
      <c r="A92" s="120"/>
      <c r="B92" s="115"/>
      <c r="C92" s="40">
        <v>1444</v>
      </c>
      <c r="D92" s="57" t="s">
        <v>329</v>
      </c>
      <c r="E92" s="46">
        <v>1963</v>
      </c>
      <c r="F92" s="46">
        <v>1963</v>
      </c>
      <c r="G92" s="46">
        <v>10811</v>
      </c>
      <c r="H92" s="46">
        <v>15886</v>
      </c>
      <c r="I92" s="46">
        <v>19279</v>
      </c>
      <c r="J92" s="46">
        <v>22413</v>
      </c>
      <c r="K92" s="46">
        <v>26912</v>
      </c>
      <c r="L92" s="46">
        <v>30432</v>
      </c>
      <c r="M92" s="46">
        <v>35404</v>
      </c>
      <c r="N92" s="46">
        <v>41072</v>
      </c>
      <c r="O92" s="46">
        <v>48425</v>
      </c>
      <c r="P92" s="46">
        <v>54094</v>
      </c>
      <c r="Q92" s="46">
        <v>60534</v>
      </c>
      <c r="R92" s="46">
        <v>70816</v>
      </c>
      <c r="S92" s="58">
        <v>75941</v>
      </c>
    </row>
    <row r="93" spans="1:19" x14ac:dyDescent="0.35">
      <c r="A93" s="120"/>
      <c r="B93" s="115" t="s">
        <v>143</v>
      </c>
      <c r="C93" s="40">
        <v>1451</v>
      </c>
      <c r="D93" s="57" t="s">
        <v>330</v>
      </c>
      <c r="E93" s="46">
        <v>2167</v>
      </c>
      <c r="F93" s="46">
        <v>2167</v>
      </c>
      <c r="G93" s="46">
        <v>12558</v>
      </c>
      <c r="H93" s="46">
        <v>20912</v>
      </c>
      <c r="I93" s="46">
        <v>40268</v>
      </c>
      <c r="J93" s="46">
        <v>50543</v>
      </c>
      <c r="K93" s="46">
        <v>62142</v>
      </c>
      <c r="L93" s="46">
        <v>70125</v>
      </c>
      <c r="M93" s="46">
        <v>75711</v>
      </c>
      <c r="N93" s="46">
        <v>82021</v>
      </c>
      <c r="O93" s="46">
        <v>88594</v>
      </c>
      <c r="P93" s="46">
        <v>94759</v>
      </c>
      <c r="Q93" s="46">
        <v>100339</v>
      </c>
      <c r="R93" s="46">
        <v>111149</v>
      </c>
      <c r="S93" s="58">
        <v>114293</v>
      </c>
    </row>
    <row r="94" spans="1:19" x14ac:dyDescent="0.35">
      <c r="A94" s="120"/>
      <c r="B94" s="115"/>
      <c r="C94" s="40">
        <v>1452</v>
      </c>
      <c r="D94" s="57" t="s">
        <v>331</v>
      </c>
      <c r="E94" s="46">
        <v>2167</v>
      </c>
      <c r="F94" s="46">
        <v>2167</v>
      </c>
      <c r="G94" s="46">
        <v>11280</v>
      </c>
      <c r="H94" s="46">
        <v>18555</v>
      </c>
      <c r="I94" s="46">
        <v>31018</v>
      </c>
      <c r="J94" s="46">
        <v>38768</v>
      </c>
      <c r="K94" s="46">
        <v>46678</v>
      </c>
      <c r="L94" s="46">
        <v>52789</v>
      </c>
      <c r="M94" s="46">
        <v>58120</v>
      </c>
      <c r="N94" s="46">
        <v>63914</v>
      </c>
      <c r="O94" s="46">
        <v>70467</v>
      </c>
      <c r="P94" s="46">
        <v>76438</v>
      </c>
      <c r="Q94" s="46">
        <v>82019</v>
      </c>
      <c r="R94" s="46">
        <v>92829</v>
      </c>
      <c r="S94" s="58">
        <v>95973</v>
      </c>
    </row>
    <row r="95" spans="1:19" x14ac:dyDescent="0.35">
      <c r="A95" s="120"/>
      <c r="B95" s="115"/>
      <c r="C95" s="40">
        <v>1453</v>
      </c>
      <c r="D95" s="57" t="s">
        <v>332</v>
      </c>
      <c r="E95" s="46">
        <v>2167</v>
      </c>
      <c r="F95" s="46">
        <v>2167</v>
      </c>
      <c r="G95" s="46">
        <v>9983</v>
      </c>
      <c r="H95" s="46">
        <v>15114</v>
      </c>
      <c r="I95" s="46">
        <v>23094</v>
      </c>
      <c r="J95" s="46">
        <v>29232</v>
      </c>
      <c r="K95" s="46">
        <v>37059</v>
      </c>
      <c r="L95" s="46">
        <v>43151</v>
      </c>
      <c r="M95" s="46">
        <v>47367</v>
      </c>
      <c r="N95" s="46">
        <v>52669</v>
      </c>
      <c r="O95" s="46">
        <v>58828</v>
      </c>
      <c r="P95" s="46">
        <v>63581</v>
      </c>
      <c r="Q95" s="46">
        <v>68490</v>
      </c>
      <c r="R95" s="46">
        <v>76673</v>
      </c>
      <c r="S95" s="58">
        <v>79555</v>
      </c>
    </row>
    <row r="96" spans="1:19" x14ac:dyDescent="0.35">
      <c r="A96" s="120"/>
      <c r="B96" s="115"/>
      <c r="C96" s="40">
        <v>1454</v>
      </c>
      <c r="D96" s="57" t="s">
        <v>333</v>
      </c>
      <c r="E96" s="46">
        <v>2167</v>
      </c>
      <c r="F96" s="46">
        <v>2167</v>
      </c>
      <c r="G96" s="46">
        <v>9256</v>
      </c>
      <c r="H96" s="46">
        <v>13665</v>
      </c>
      <c r="I96" s="46">
        <v>18115</v>
      </c>
      <c r="J96" s="46">
        <v>22978</v>
      </c>
      <c r="K96" s="46">
        <v>29272</v>
      </c>
      <c r="L96" s="46">
        <v>34597</v>
      </c>
      <c r="M96" s="46">
        <v>38704</v>
      </c>
      <c r="N96" s="46">
        <v>43786</v>
      </c>
      <c r="O96" s="46">
        <v>49940</v>
      </c>
      <c r="P96" s="46">
        <v>54624</v>
      </c>
      <c r="Q96" s="46">
        <v>59533</v>
      </c>
      <c r="R96" s="46">
        <v>67716</v>
      </c>
      <c r="S96" s="58">
        <v>70598</v>
      </c>
    </row>
    <row r="97" spans="1:19" x14ac:dyDescent="0.35">
      <c r="A97" s="120"/>
      <c r="B97" s="119" t="s">
        <v>144</v>
      </c>
      <c r="C97" s="40">
        <v>1481</v>
      </c>
      <c r="D97" s="57" t="s">
        <v>334</v>
      </c>
      <c r="E97" s="46">
        <v>2167</v>
      </c>
      <c r="F97" s="46">
        <v>2167</v>
      </c>
      <c r="G97" s="46">
        <v>12510</v>
      </c>
      <c r="H97" s="46">
        <v>21207</v>
      </c>
      <c r="I97" s="46">
        <v>41142</v>
      </c>
      <c r="J97" s="46">
        <v>53058</v>
      </c>
      <c r="K97" s="46">
        <v>66979</v>
      </c>
      <c r="L97" s="46">
        <v>76043</v>
      </c>
      <c r="M97" s="46">
        <v>83414</v>
      </c>
      <c r="N97" s="46">
        <v>90373</v>
      </c>
      <c r="O97" s="46">
        <v>97153</v>
      </c>
      <c r="P97" s="46">
        <v>103431</v>
      </c>
      <c r="Q97" s="46">
        <v>108368</v>
      </c>
      <c r="R97" s="46">
        <v>118878</v>
      </c>
      <c r="S97" s="58">
        <v>121384</v>
      </c>
    </row>
    <row r="98" spans="1:19" x14ac:dyDescent="0.35">
      <c r="A98" s="120"/>
      <c r="B98" s="119"/>
      <c r="C98" s="40">
        <v>1482</v>
      </c>
      <c r="D98" s="57" t="s">
        <v>335</v>
      </c>
      <c r="E98" s="46">
        <v>2167</v>
      </c>
      <c r="F98" s="46">
        <v>2167</v>
      </c>
      <c r="G98" s="46">
        <v>11232</v>
      </c>
      <c r="H98" s="46">
        <v>18850</v>
      </c>
      <c r="I98" s="46">
        <v>31891</v>
      </c>
      <c r="J98" s="46">
        <v>41283</v>
      </c>
      <c r="K98" s="46">
        <v>51515</v>
      </c>
      <c r="L98" s="46">
        <v>58707</v>
      </c>
      <c r="M98" s="46">
        <v>65896</v>
      </c>
      <c r="N98" s="46">
        <v>72485</v>
      </c>
      <c r="O98" s="46">
        <v>79393</v>
      </c>
      <c r="P98" s="46">
        <v>85513</v>
      </c>
      <c r="Q98" s="46">
        <v>90486</v>
      </c>
      <c r="R98" s="46">
        <v>101106</v>
      </c>
      <c r="S98" s="58">
        <v>103649</v>
      </c>
    </row>
    <row r="99" spans="1:19" x14ac:dyDescent="0.35">
      <c r="A99" s="120"/>
      <c r="B99" s="119"/>
      <c r="C99" s="40">
        <v>1483</v>
      </c>
      <c r="D99" s="57" t="s">
        <v>336</v>
      </c>
      <c r="E99" s="46">
        <v>2167</v>
      </c>
      <c r="F99" s="46">
        <v>2167</v>
      </c>
      <c r="G99" s="46">
        <v>9935</v>
      </c>
      <c r="H99" s="46">
        <v>15409</v>
      </c>
      <c r="I99" s="46">
        <v>24090</v>
      </c>
      <c r="J99" s="46">
        <v>31693</v>
      </c>
      <c r="K99" s="46">
        <v>41859</v>
      </c>
      <c r="L99" s="46">
        <v>49046</v>
      </c>
      <c r="M99" s="46">
        <v>55090</v>
      </c>
      <c r="N99" s="46">
        <v>61121</v>
      </c>
      <c r="O99" s="46">
        <v>67611</v>
      </c>
      <c r="P99" s="46">
        <v>72512</v>
      </c>
      <c r="Q99" s="46">
        <v>76745</v>
      </c>
      <c r="R99" s="46">
        <v>84565</v>
      </c>
      <c r="S99" s="58">
        <v>87012</v>
      </c>
    </row>
    <row r="100" spans="1:19" x14ac:dyDescent="0.35">
      <c r="A100" s="120"/>
      <c r="B100" s="119"/>
      <c r="C100" s="59">
        <v>1484</v>
      </c>
      <c r="D100" s="60" t="s">
        <v>337</v>
      </c>
      <c r="E100" s="61">
        <v>2167</v>
      </c>
      <c r="F100" s="61">
        <v>2167</v>
      </c>
      <c r="G100" s="61">
        <v>9208</v>
      </c>
      <c r="H100" s="61">
        <v>13960</v>
      </c>
      <c r="I100" s="61">
        <v>19112</v>
      </c>
      <c r="J100" s="61">
        <v>25439</v>
      </c>
      <c r="K100" s="61">
        <v>34073</v>
      </c>
      <c r="L100" s="61">
        <v>40493</v>
      </c>
      <c r="M100" s="61">
        <v>46428</v>
      </c>
      <c r="N100" s="61">
        <v>52237</v>
      </c>
      <c r="O100" s="61">
        <v>58723</v>
      </c>
      <c r="P100" s="61">
        <v>63555</v>
      </c>
      <c r="Q100" s="61">
        <v>67788</v>
      </c>
      <c r="R100" s="61">
        <v>75608</v>
      </c>
      <c r="S100" s="62">
        <v>78055</v>
      </c>
    </row>
    <row r="101" spans="1:19" x14ac:dyDescent="0.35">
      <c r="A101" s="120" t="s">
        <v>118</v>
      </c>
      <c r="B101" s="118" t="s">
        <v>139</v>
      </c>
      <c r="C101" s="53">
        <v>1511</v>
      </c>
      <c r="D101" s="54" t="s">
        <v>338</v>
      </c>
      <c r="E101" s="55">
        <v>3873</v>
      </c>
      <c r="F101" s="55">
        <v>3873</v>
      </c>
      <c r="G101" s="55">
        <v>9096</v>
      </c>
      <c r="H101" s="55">
        <v>13081</v>
      </c>
      <c r="I101" s="55">
        <v>23401</v>
      </c>
      <c r="J101" s="55">
        <v>28314</v>
      </c>
      <c r="K101" s="55">
        <v>35370</v>
      </c>
      <c r="L101" s="55">
        <v>38243</v>
      </c>
      <c r="M101" s="55">
        <v>40426</v>
      </c>
      <c r="N101" s="55">
        <v>42727</v>
      </c>
      <c r="O101" s="55">
        <v>44817</v>
      </c>
      <c r="P101" s="55">
        <v>46701</v>
      </c>
      <c r="Q101" s="55">
        <v>48016</v>
      </c>
      <c r="R101" s="55">
        <v>53483</v>
      </c>
      <c r="S101" s="56">
        <v>54737</v>
      </c>
    </row>
    <row r="102" spans="1:19" x14ac:dyDescent="0.35">
      <c r="A102" s="120"/>
      <c r="B102" s="118"/>
      <c r="C102" s="40">
        <v>1512</v>
      </c>
      <c r="D102" s="57" t="s">
        <v>339</v>
      </c>
      <c r="E102" s="46">
        <v>3873</v>
      </c>
      <c r="F102" s="46">
        <v>3873</v>
      </c>
      <c r="G102" s="46">
        <v>7977</v>
      </c>
      <c r="H102" s="46">
        <v>11004</v>
      </c>
      <c r="I102" s="46">
        <v>16150</v>
      </c>
      <c r="J102" s="46">
        <v>18844</v>
      </c>
      <c r="K102" s="46">
        <v>22734</v>
      </c>
      <c r="L102" s="46">
        <v>24298</v>
      </c>
      <c r="M102" s="46">
        <v>26343</v>
      </c>
      <c r="N102" s="46">
        <v>28220</v>
      </c>
      <c r="O102" s="46">
        <v>30292</v>
      </c>
      <c r="P102" s="46">
        <v>31995</v>
      </c>
      <c r="Q102" s="46">
        <v>33310</v>
      </c>
      <c r="R102" s="46">
        <v>38777</v>
      </c>
      <c r="S102" s="58">
        <v>40031</v>
      </c>
    </row>
    <row r="103" spans="1:19" x14ac:dyDescent="0.35">
      <c r="A103" s="120"/>
      <c r="B103" s="118"/>
      <c r="C103" s="40">
        <v>1513</v>
      </c>
      <c r="D103" s="57" t="s">
        <v>340</v>
      </c>
      <c r="E103" s="46">
        <v>3873</v>
      </c>
      <c r="F103" s="46">
        <v>3873</v>
      </c>
      <c r="G103" s="46">
        <v>7939</v>
      </c>
      <c r="H103" s="46">
        <v>10935</v>
      </c>
      <c r="I103" s="46">
        <v>15986</v>
      </c>
      <c r="J103" s="46">
        <v>18656</v>
      </c>
      <c r="K103" s="46">
        <v>22511</v>
      </c>
      <c r="L103" s="46">
        <v>24057</v>
      </c>
      <c r="M103" s="46">
        <v>26094</v>
      </c>
      <c r="N103" s="46">
        <v>27955</v>
      </c>
      <c r="O103" s="46">
        <v>30027</v>
      </c>
      <c r="P103" s="46">
        <v>31729</v>
      </c>
      <c r="Q103" s="46">
        <v>33044</v>
      </c>
      <c r="R103" s="46">
        <v>37809</v>
      </c>
      <c r="S103" s="58">
        <v>39063</v>
      </c>
    </row>
    <row r="104" spans="1:19" x14ac:dyDescent="0.35">
      <c r="A104" s="120"/>
      <c r="B104" s="118"/>
      <c r="C104" s="40">
        <v>1514</v>
      </c>
      <c r="D104" s="57" t="s">
        <v>341</v>
      </c>
      <c r="E104" s="46">
        <v>3873</v>
      </c>
      <c r="F104" s="46">
        <v>3873</v>
      </c>
      <c r="G104" s="46">
        <v>7397</v>
      </c>
      <c r="H104" s="46">
        <v>9921</v>
      </c>
      <c r="I104" s="46">
        <v>12512</v>
      </c>
      <c r="J104" s="46">
        <v>14124</v>
      </c>
      <c r="K104" s="46">
        <v>16715</v>
      </c>
      <c r="L104" s="46">
        <v>17807</v>
      </c>
      <c r="M104" s="46">
        <v>19791</v>
      </c>
      <c r="N104" s="46">
        <v>21478</v>
      </c>
      <c r="O104" s="46">
        <v>23545</v>
      </c>
      <c r="P104" s="46">
        <v>25187</v>
      </c>
      <c r="Q104" s="46">
        <v>26502</v>
      </c>
      <c r="R104" s="46">
        <v>31267</v>
      </c>
      <c r="S104" s="58">
        <v>32521</v>
      </c>
    </row>
    <row r="105" spans="1:19" x14ac:dyDescent="0.35">
      <c r="A105" s="120"/>
      <c r="B105" s="115" t="s">
        <v>140</v>
      </c>
      <c r="C105" s="40">
        <v>1521</v>
      </c>
      <c r="D105" s="57" t="s">
        <v>342</v>
      </c>
      <c r="E105" s="46">
        <v>2820</v>
      </c>
      <c r="F105" s="46">
        <v>2820</v>
      </c>
      <c r="G105" s="46">
        <v>12871</v>
      </c>
      <c r="H105" s="46">
        <v>21203</v>
      </c>
      <c r="I105" s="46">
        <v>37669</v>
      </c>
      <c r="J105" s="46">
        <v>45417</v>
      </c>
      <c r="K105" s="46">
        <v>54192</v>
      </c>
      <c r="L105" s="46">
        <v>58991</v>
      </c>
      <c r="M105" s="46">
        <v>62448</v>
      </c>
      <c r="N105" s="46">
        <v>66552</v>
      </c>
      <c r="O105" s="46">
        <v>71018</v>
      </c>
      <c r="P105" s="46">
        <v>74627</v>
      </c>
      <c r="Q105" s="46">
        <v>77958</v>
      </c>
      <c r="R105" s="46">
        <v>86936</v>
      </c>
      <c r="S105" s="58">
        <v>89878</v>
      </c>
    </row>
    <row r="106" spans="1:19" x14ac:dyDescent="0.35">
      <c r="A106" s="120"/>
      <c r="B106" s="115"/>
      <c r="C106" s="40">
        <v>1522</v>
      </c>
      <c r="D106" s="57" t="s">
        <v>343</v>
      </c>
      <c r="E106" s="46">
        <v>2820</v>
      </c>
      <c r="F106" s="46">
        <v>2820</v>
      </c>
      <c r="G106" s="46">
        <v>11681</v>
      </c>
      <c r="H106" s="46">
        <v>18947</v>
      </c>
      <c r="I106" s="46">
        <v>29646</v>
      </c>
      <c r="J106" s="46">
        <v>34917</v>
      </c>
      <c r="K106" s="46">
        <v>40123</v>
      </c>
      <c r="L106" s="46">
        <v>43180</v>
      </c>
      <c r="M106" s="46">
        <v>46428</v>
      </c>
      <c r="N106" s="46">
        <v>50051</v>
      </c>
      <c r="O106" s="46">
        <v>54499</v>
      </c>
      <c r="P106" s="46">
        <v>57914</v>
      </c>
      <c r="Q106" s="46">
        <v>61244</v>
      </c>
      <c r="R106" s="46">
        <v>70223</v>
      </c>
      <c r="S106" s="58">
        <v>73165</v>
      </c>
    </row>
    <row r="107" spans="1:19" x14ac:dyDescent="0.35">
      <c r="A107" s="120"/>
      <c r="B107" s="115"/>
      <c r="C107" s="40">
        <v>1523</v>
      </c>
      <c r="D107" s="57" t="s">
        <v>344</v>
      </c>
      <c r="E107" s="46">
        <v>2820</v>
      </c>
      <c r="F107" s="46">
        <v>2820</v>
      </c>
      <c r="G107" s="46">
        <v>10124</v>
      </c>
      <c r="H107" s="46">
        <v>14833</v>
      </c>
      <c r="I107" s="46">
        <v>21169</v>
      </c>
      <c r="J107" s="46">
        <v>24920</v>
      </c>
      <c r="K107" s="46">
        <v>30104</v>
      </c>
      <c r="L107" s="46">
        <v>33126</v>
      </c>
      <c r="M107" s="46">
        <v>36363</v>
      </c>
      <c r="N107" s="46">
        <v>39969</v>
      </c>
      <c r="O107" s="46">
        <v>44415</v>
      </c>
      <c r="P107" s="46">
        <v>47830</v>
      </c>
      <c r="Q107" s="46">
        <v>51161</v>
      </c>
      <c r="R107" s="46">
        <v>59203</v>
      </c>
      <c r="S107" s="58">
        <v>62145</v>
      </c>
    </row>
    <row r="108" spans="1:19" x14ac:dyDescent="0.35">
      <c r="A108" s="120"/>
      <c r="B108" s="115"/>
      <c r="C108" s="40">
        <v>1524</v>
      </c>
      <c r="D108" s="57" t="s">
        <v>345</v>
      </c>
      <c r="E108" s="46">
        <v>2820</v>
      </c>
      <c r="F108" s="46">
        <v>2820</v>
      </c>
      <c r="G108" s="46">
        <v>9457</v>
      </c>
      <c r="H108" s="46">
        <v>13473</v>
      </c>
      <c r="I108" s="46">
        <v>16677</v>
      </c>
      <c r="J108" s="46">
        <v>19192</v>
      </c>
      <c r="K108" s="46">
        <v>22891</v>
      </c>
      <c r="L108" s="46">
        <v>25193</v>
      </c>
      <c r="M108" s="46">
        <v>28338</v>
      </c>
      <c r="N108" s="46">
        <v>31739</v>
      </c>
      <c r="O108" s="46">
        <v>36181</v>
      </c>
      <c r="P108" s="46">
        <v>39527</v>
      </c>
      <c r="Q108" s="46">
        <v>42857</v>
      </c>
      <c r="R108" s="46">
        <v>50899</v>
      </c>
      <c r="S108" s="58">
        <v>53841</v>
      </c>
    </row>
    <row r="109" spans="1:19" x14ac:dyDescent="0.35">
      <c r="A109" s="120"/>
      <c r="B109" s="115" t="s">
        <v>141</v>
      </c>
      <c r="C109" s="40">
        <v>1531</v>
      </c>
      <c r="D109" s="57" t="s">
        <v>346</v>
      </c>
      <c r="E109" s="46">
        <v>2820</v>
      </c>
      <c r="F109" s="46">
        <v>2820</v>
      </c>
      <c r="G109" s="46">
        <v>8413</v>
      </c>
      <c r="H109" s="46">
        <v>12760</v>
      </c>
      <c r="I109" s="46">
        <v>25443</v>
      </c>
      <c r="J109" s="46">
        <v>30652</v>
      </c>
      <c r="K109" s="46">
        <v>36462</v>
      </c>
      <c r="L109" s="46">
        <v>39202</v>
      </c>
      <c r="M109" s="46">
        <v>41299</v>
      </c>
      <c r="N109" s="46">
        <v>42960</v>
      </c>
      <c r="O109" s="46">
        <v>44782</v>
      </c>
      <c r="P109" s="46">
        <v>46548</v>
      </c>
      <c r="Q109" s="46">
        <v>48091</v>
      </c>
      <c r="R109" s="46">
        <v>53985</v>
      </c>
      <c r="S109" s="58">
        <v>55250</v>
      </c>
    </row>
    <row r="110" spans="1:19" x14ac:dyDescent="0.35">
      <c r="A110" s="120"/>
      <c r="B110" s="115"/>
      <c r="C110" s="40">
        <v>1532</v>
      </c>
      <c r="D110" s="57" t="s">
        <v>347</v>
      </c>
      <c r="E110" s="46">
        <v>2820</v>
      </c>
      <c r="F110" s="46">
        <v>2820</v>
      </c>
      <c r="G110" s="46">
        <v>7477</v>
      </c>
      <c r="H110" s="46">
        <v>10993</v>
      </c>
      <c r="I110" s="46">
        <v>18012</v>
      </c>
      <c r="J110" s="46">
        <v>21083</v>
      </c>
      <c r="K110" s="46">
        <v>24601</v>
      </c>
      <c r="L110" s="46">
        <v>26239</v>
      </c>
      <c r="M110" s="46">
        <v>28218</v>
      </c>
      <c r="N110" s="46">
        <v>29783</v>
      </c>
      <c r="O110" s="46">
        <v>31605</v>
      </c>
      <c r="P110" s="46">
        <v>33370</v>
      </c>
      <c r="Q110" s="46">
        <v>34914</v>
      </c>
      <c r="R110" s="46">
        <v>40808</v>
      </c>
      <c r="S110" s="58">
        <v>42073</v>
      </c>
    </row>
    <row r="111" spans="1:19" x14ac:dyDescent="0.35">
      <c r="A111" s="120"/>
      <c r="B111" s="115"/>
      <c r="C111" s="40">
        <v>1533</v>
      </c>
      <c r="D111" s="57" t="s">
        <v>348</v>
      </c>
      <c r="E111" s="46">
        <v>2820</v>
      </c>
      <c r="F111" s="46">
        <v>2820</v>
      </c>
      <c r="G111" s="46">
        <v>6868</v>
      </c>
      <c r="H111" s="46">
        <v>9442</v>
      </c>
      <c r="I111" s="46">
        <v>15079</v>
      </c>
      <c r="J111" s="46">
        <v>17605</v>
      </c>
      <c r="K111" s="46">
        <v>21101</v>
      </c>
      <c r="L111" s="46">
        <v>22716</v>
      </c>
      <c r="M111" s="46">
        <v>24694</v>
      </c>
      <c r="N111" s="46">
        <v>26337</v>
      </c>
      <c r="O111" s="46">
        <v>28321</v>
      </c>
      <c r="P111" s="46">
        <v>30350</v>
      </c>
      <c r="Q111" s="46">
        <v>32208</v>
      </c>
      <c r="R111" s="46">
        <v>37549</v>
      </c>
      <c r="S111" s="58">
        <v>39111</v>
      </c>
    </row>
    <row r="112" spans="1:19" x14ac:dyDescent="0.35">
      <c r="A112" s="120"/>
      <c r="B112" s="115"/>
      <c r="C112" s="40">
        <v>1534</v>
      </c>
      <c r="D112" s="57" t="s">
        <v>349</v>
      </c>
      <c r="E112" s="46">
        <v>2820</v>
      </c>
      <c r="F112" s="46">
        <v>2820</v>
      </c>
      <c r="G112" s="46">
        <v>6286</v>
      </c>
      <c r="H112" s="46">
        <v>8238</v>
      </c>
      <c r="I112" s="46">
        <v>10858</v>
      </c>
      <c r="J112" s="46">
        <v>12295</v>
      </c>
      <c r="K112" s="46">
        <v>14685</v>
      </c>
      <c r="L112" s="46">
        <v>15831</v>
      </c>
      <c r="M112" s="46">
        <v>17754</v>
      </c>
      <c r="N112" s="46">
        <v>19354</v>
      </c>
      <c r="O112" s="46">
        <v>21338</v>
      </c>
      <c r="P112" s="46">
        <v>23365</v>
      </c>
      <c r="Q112" s="46">
        <v>25224</v>
      </c>
      <c r="R112" s="46">
        <v>30564</v>
      </c>
      <c r="S112" s="58">
        <v>32127</v>
      </c>
    </row>
    <row r="113" spans="1:19" x14ac:dyDescent="0.35">
      <c r="A113" s="120"/>
      <c r="B113" s="115" t="s">
        <v>142</v>
      </c>
      <c r="C113" s="40">
        <v>1541</v>
      </c>
      <c r="D113" s="57" t="s">
        <v>350</v>
      </c>
      <c r="E113" s="46">
        <v>1766</v>
      </c>
      <c r="F113" s="46">
        <v>1766</v>
      </c>
      <c r="G113" s="46">
        <v>10203</v>
      </c>
      <c r="H113" s="46">
        <v>17123</v>
      </c>
      <c r="I113" s="46">
        <v>32196</v>
      </c>
      <c r="J113" s="46">
        <v>38997</v>
      </c>
      <c r="K113" s="46">
        <v>47110</v>
      </c>
      <c r="L113" s="46">
        <v>51399</v>
      </c>
      <c r="M113" s="46">
        <v>54647</v>
      </c>
      <c r="N113" s="46">
        <v>58067</v>
      </c>
      <c r="O113" s="46">
        <v>61999</v>
      </c>
      <c r="P113" s="46">
        <v>65286</v>
      </c>
      <c r="Q113" s="46">
        <v>67743</v>
      </c>
      <c r="R113" s="46">
        <v>75876</v>
      </c>
      <c r="S113" s="58">
        <v>78582</v>
      </c>
    </row>
    <row r="114" spans="1:19" x14ac:dyDescent="0.35">
      <c r="A114" s="120"/>
      <c r="B114" s="115"/>
      <c r="C114" s="40">
        <v>1542</v>
      </c>
      <c r="D114" s="57" t="s">
        <v>351</v>
      </c>
      <c r="E114" s="46">
        <v>1766</v>
      </c>
      <c r="F114" s="46">
        <v>1766</v>
      </c>
      <c r="G114" s="46">
        <v>9026</v>
      </c>
      <c r="H114" s="46">
        <v>14866</v>
      </c>
      <c r="I114" s="46">
        <v>24222</v>
      </c>
      <c r="J114" s="46">
        <v>28577</v>
      </c>
      <c r="K114" s="46">
        <v>33255</v>
      </c>
      <c r="L114" s="46">
        <v>35869</v>
      </c>
      <c r="M114" s="46">
        <v>38953</v>
      </c>
      <c r="N114" s="46">
        <v>41949</v>
      </c>
      <c r="O114" s="46">
        <v>45862</v>
      </c>
      <c r="P114" s="46">
        <v>48968</v>
      </c>
      <c r="Q114" s="46">
        <v>51425</v>
      </c>
      <c r="R114" s="46">
        <v>59557</v>
      </c>
      <c r="S114" s="58">
        <v>62264</v>
      </c>
    </row>
    <row r="115" spans="1:19" x14ac:dyDescent="0.35">
      <c r="A115" s="120"/>
      <c r="B115" s="115"/>
      <c r="C115" s="40">
        <v>1543</v>
      </c>
      <c r="D115" s="57" t="s">
        <v>352</v>
      </c>
      <c r="E115" s="46">
        <v>1766</v>
      </c>
      <c r="F115" s="46">
        <v>1766</v>
      </c>
      <c r="G115" s="46">
        <v>7861</v>
      </c>
      <c r="H115" s="46">
        <v>12011</v>
      </c>
      <c r="I115" s="46">
        <v>17874</v>
      </c>
      <c r="J115" s="46">
        <v>21040</v>
      </c>
      <c r="K115" s="46">
        <v>25742</v>
      </c>
      <c r="L115" s="46">
        <v>28216</v>
      </c>
      <c r="M115" s="46">
        <v>31121</v>
      </c>
      <c r="N115" s="46">
        <v>33964</v>
      </c>
      <c r="O115" s="46">
        <v>37625</v>
      </c>
      <c r="P115" s="46">
        <v>40545</v>
      </c>
      <c r="Q115" s="46">
        <v>42897</v>
      </c>
      <c r="R115" s="46">
        <v>49801</v>
      </c>
      <c r="S115" s="58">
        <v>52258</v>
      </c>
    </row>
    <row r="116" spans="1:19" x14ac:dyDescent="0.35">
      <c r="A116" s="120"/>
      <c r="B116" s="115"/>
      <c r="C116" s="40">
        <v>1544</v>
      </c>
      <c r="D116" s="57" t="s">
        <v>353</v>
      </c>
      <c r="E116" s="46">
        <v>1766</v>
      </c>
      <c r="F116" s="46">
        <v>1766</v>
      </c>
      <c r="G116" s="46">
        <v>7203</v>
      </c>
      <c r="H116" s="46">
        <v>10667</v>
      </c>
      <c r="I116" s="46">
        <v>13419</v>
      </c>
      <c r="J116" s="46">
        <v>15370</v>
      </c>
      <c r="K116" s="46">
        <v>18623</v>
      </c>
      <c r="L116" s="46">
        <v>20420</v>
      </c>
      <c r="M116" s="46">
        <v>23254</v>
      </c>
      <c r="N116" s="46">
        <v>25922</v>
      </c>
      <c r="O116" s="46">
        <v>29579</v>
      </c>
      <c r="P116" s="46">
        <v>32439</v>
      </c>
      <c r="Q116" s="46">
        <v>34791</v>
      </c>
      <c r="R116" s="46">
        <v>41695</v>
      </c>
      <c r="S116" s="58">
        <v>44151</v>
      </c>
    </row>
    <row r="117" spans="1:19" x14ac:dyDescent="0.35">
      <c r="A117" s="120"/>
      <c r="B117" s="115" t="s">
        <v>143</v>
      </c>
      <c r="C117" s="40">
        <v>1551</v>
      </c>
      <c r="D117" s="57" t="s">
        <v>354</v>
      </c>
      <c r="E117" s="46">
        <v>1766</v>
      </c>
      <c r="F117" s="46">
        <v>1766</v>
      </c>
      <c r="G117" s="46">
        <v>8111</v>
      </c>
      <c r="H117" s="46">
        <v>13533</v>
      </c>
      <c r="I117" s="46">
        <v>28959</v>
      </c>
      <c r="J117" s="46">
        <v>35971</v>
      </c>
      <c r="K117" s="46">
        <v>44749</v>
      </c>
      <c r="L117" s="46">
        <v>50012</v>
      </c>
      <c r="M117" s="46">
        <v>52648</v>
      </c>
      <c r="N117" s="46">
        <v>55565</v>
      </c>
      <c r="O117" s="46">
        <v>58478</v>
      </c>
      <c r="P117" s="46">
        <v>60950</v>
      </c>
      <c r="Q117" s="46">
        <v>62550</v>
      </c>
      <c r="R117" s="46">
        <v>69632</v>
      </c>
      <c r="S117" s="58">
        <v>71115</v>
      </c>
    </row>
    <row r="118" spans="1:19" x14ac:dyDescent="0.35">
      <c r="A118" s="120"/>
      <c r="B118" s="115"/>
      <c r="C118" s="40">
        <v>1552</v>
      </c>
      <c r="D118" s="57" t="s">
        <v>355</v>
      </c>
      <c r="E118" s="46">
        <v>1766</v>
      </c>
      <c r="F118" s="46">
        <v>1766</v>
      </c>
      <c r="G118" s="46">
        <v>6873</v>
      </c>
      <c r="H118" s="46">
        <v>11237</v>
      </c>
      <c r="I118" s="46">
        <v>20010</v>
      </c>
      <c r="J118" s="46">
        <v>24580</v>
      </c>
      <c r="K118" s="46">
        <v>30082</v>
      </c>
      <c r="L118" s="46">
        <v>33624</v>
      </c>
      <c r="M118" s="46">
        <v>36098</v>
      </c>
      <c r="N118" s="46">
        <v>38610</v>
      </c>
      <c r="O118" s="46">
        <v>41504</v>
      </c>
      <c r="P118" s="46">
        <v>43808</v>
      </c>
      <c r="Q118" s="46">
        <v>45407</v>
      </c>
      <c r="R118" s="46">
        <v>52490</v>
      </c>
      <c r="S118" s="58">
        <v>53973</v>
      </c>
    </row>
    <row r="119" spans="1:19" x14ac:dyDescent="0.35">
      <c r="A119" s="120"/>
      <c r="B119" s="115"/>
      <c r="C119" s="40">
        <v>1553</v>
      </c>
      <c r="D119" s="57" t="s">
        <v>356</v>
      </c>
      <c r="E119" s="46">
        <v>1766</v>
      </c>
      <c r="F119" s="46">
        <v>1766</v>
      </c>
      <c r="G119" s="46">
        <v>6596</v>
      </c>
      <c r="H119" s="46">
        <v>10078</v>
      </c>
      <c r="I119" s="46">
        <v>16824</v>
      </c>
      <c r="J119" s="46">
        <v>20912</v>
      </c>
      <c r="K119" s="46">
        <v>26427</v>
      </c>
      <c r="L119" s="46">
        <v>29845</v>
      </c>
      <c r="M119" s="46">
        <v>32185</v>
      </c>
      <c r="N119" s="46">
        <v>34665</v>
      </c>
      <c r="O119" s="46">
        <v>37479</v>
      </c>
      <c r="P119" s="46">
        <v>39731</v>
      </c>
      <c r="Q119" s="46">
        <v>41468</v>
      </c>
      <c r="R119" s="46">
        <v>47562</v>
      </c>
      <c r="S119" s="58">
        <v>49131</v>
      </c>
    </row>
    <row r="120" spans="1:19" x14ac:dyDescent="0.35">
      <c r="A120" s="120"/>
      <c r="B120" s="115"/>
      <c r="C120" s="40">
        <v>1554</v>
      </c>
      <c r="D120" s="57" t="s">
        <v>357</v>
      </c>
      <c r="E120" s="46">
        <v>1766</v>
      </c>
      <c r="F120" s="46">
        <v>1766</v>
      </c>
      <c r="G120" s="46">
        <v>5892</v>
      </c>
      <c r="H120" s="46">
        <v>8692</v>
      </c>
      <c r="I120" s="46">
        <v>12001</v>
      </c>
      <c r="J120" s="46">
        <v>14881</v>
      </c>
      <c r="K120" s="46">
        <v>19014</v>
      </c>
      <c r="L120" s="46">
        <v>21772</v>
      </c>
      <c r="M120" s="46">
        <v>24040</v>
      </c>
      <c r="N120" s="46">
        <v>26363</v>
      </c>
      <c r="O120" s="46">
        <v>29172</v>
      </c>
      <c r="P120" s="46">
        <v>31373</v>
      </c>
      <c r="Q120" s="46">
        <v>33110</v>
      </c>
      <c r="R120" s="46">
        <v>39204</v>
      </c>
      <c r="S120" s="58">
        <v>40773</v>
      </c>
    </row>
    <row r="121" spans="1:19" x14ac:dyDescent="0.35">
      <c r="A121" s="120"/>
      <c r="B121" s="119" t="s">
        <v>144</v>
      </c>
      <c r="C121" s="40">
        <v>1581</v>
      </c>
      <c r="D121" s="57" t="s">
        <v>358</v>
      </c>
      <c r="E121" s="46">
        <v>1766</v>
      </c>
      <c r="F121" s="46">
        <v>1766</v>
      </c>
      <c r="G121" s="46">
        <v>8091</v>
      </c>
      <c r="H121" s="46">
        <v>13686</v>
      </c>
      <c r="I121" s="46">
        <v>29374</v>
      </c>
      <c r="J121" s="46">
        <v>37184</v>
      </c>
      <c r="K121" s="46">
        <v>47095</v>
      </c>
      <c r="L121" s="46">
        <v>52862</v>
      </c>
      <c r="M121" s="46">
        <v>56413</v>
      </c>
      <c r="N121" s="46">
        <v>59657</v>
      </c>
      <c r="O121" s="46">
        <v>62677</v>
      </c>
      <c r="P121" s="46">
        <v>65164</v>
      </c>
      <c r="Q121" s="46">
        <v>66482</v>
      </c>
      <c r="R121" s="46">
        <v>73500</v>
      </c>
      <c r="S121" s="58">
        <v>74769</v>
      </c>
    </row>
    <row r="122" spans="1:19" x14ac:dyDescent="0.35">
      <c r="A122" s="120"/>
      <c r="B122" s="119"/>
      <c r="C122" s="40">
        <v>1582</v>
      </c>
      <c r="D122" s="57" t="s">
        <v>359</v>
      </c>
      <c r="E122" s="46">
        <v>1766</v>
      </c>
      <c r="F122" s="46">
        <v>1766</v>
      </c>
      <c r="G122" s="46">
        <v>6718</v>
      </c>
      <c r="H122" s="46">
        <v>11056</v>
      </c>
      <c r="I122" s="46">
        <v>19891</v>
      </c>
      <c r="J122" s="46">
        <v>25127</v>
      </c>
      <c r="K122" s="46">
        <v>31760</v>
      </c>
      <c r="L122" s="46">
        <v>35807</v>
      </c>
      <c r="M122" s="46">
        <v>39196</v>
      </c>
      <c r="N122" s="46">
        <v>42034</v>
      </c>
      <c r="O122" s="46">
        <v>45036</v>
      </c>
      <c r="P122" s="46">
        <v>47355</v>
      </c>
      <c r="Q122" s="46">
        <v>48672</v>
      </c>
      <c r="R122" s="46">
        <v>55690</v>
      </c>
      <c r="S122" s="58">
        <v>56959</v>
      </c>
    </row>
    <row r="123" spans="1:19" x14ac:dyDescent="0.35">
      <c r="A123" s="120"/>
      <c r="B123" s="119"/>
      <c r="C123" s="40">
        <v>1583</v>
      </c>
      <c r="D123" s="57" t="s">
        <v>360</v>
      </c>
      <c r="E123" s="46">
        <v>1766</v>
      </c>
      <c r="F123" s="46">
        <v>1766</v>
      </c>
      <c r="G123" s="46">
        <v>6575</v>
      </c>
      <c r="H123" s="46">
        <v>10231</v>
      </c>
      <c r="I123" s="46">
        <v>17238</v>
      </c>
      <c r="J123" s="46">
        <v>22014</v>
      </c>
      <c r="K123" s="46">
        <v>28639</v>
      </c>
      <c r="L123" s="46">
        <v>32539</v>
      </c>
      <c r="M123" s="46">
        <v>35750</v>
      </c>
      <c r="N123" s="46">
        <v>38490</v>
      </c>
      <c r="O123" s="46">
        <v>41366</v>
      </c>
      <c r="P123" s="46">
        <v>43589</v>
      </c>
      <c r="Q123" s="46">
        <v>44955</v>
      </c>
      <c r="R123" s="46">
        <v>50818</v>
      </c>
      <c r="S123" s="58">
        <v>52062</v>
      </c>
    </row>
    <row r="124" spans="1:19" x14ac:dyDescent="0.35">
      <c r="A124" s="120"/>
      <c r="B124" s="119"/>
      <c r="C124" s="59">
        <v>1584</v>
      </c>
      <c r="D124" s="60" t="s">
        <v>361</v>
      </c>
      <c r="E124" s="61">
        <v>1766</v>
      </c>
      <c r="F124" s="61">
        <v>1766</v>
      </c>
      <c r="G124" s="61">
        <v>5871</v>
      </c>
      <c r="H124" s="61">
        <v>8845</v>
      </c>
      <c r="I124" s="61">
        <v>12416</v>
      </c>
      <c r="J124" s="61">
        <v>15983</v>
      </c>
      <c r="K124" s="61">
        <v>21226</v>
      </c>
      <c r="L124" s="61">
        <v>24466</v>
      </c>
      <c r="M124" s="61">
        <v>27605</v>
      </c>
      <c r="N124" s="61">
        <v>30188</v>
      </c>
      <c r="O124" s="61">
        <v>33060</v>
      </c>
      <c r="P124" s="61">
        <v>35231</v>
      </c>
      <c r="Q124" s="61">
        <v>36597</v>
      </c>
      <c r="R124" s="61">
        <v>42460</v>
      </c>
      <c r="S124" s="62">
        <v>43704</v>
      </c>
    </row>
    <row r="126" spans="1:19" x14ac:dyDescent="0.35">
      <c r="A126" t="s">
        <v>363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1"/>
  <dimension ref="A1:S127"/>
  <sheetViews>
    <sheetView zoomScaleNormal="100" workbookViewId="0">
      <selection sqref="A1:S1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7" max="9" width="8.36328125" customWidth="1"/>
    <col min="10" max="18" width="9.6328125" customWidth="1"/>
    <col min="19" max="19" width="9.36328125" customWidth="1"/>
  </cols>
  <sheetData>
    <row r="1" spans="1:19" x14ac:dyDescent="0.35">
      <c r="A1" s="116" t="s">
        <v>385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138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137</v>
      </c>
      <c r="B4" s="50"/>
      <c r="C4" s="51" t="s">
        <v>189</v>
      </c>
      <c r="D4" s="52" t="s">
        <v>190</v>
      </c>
      <c r="E4" s="51" t="s">
        <v>191</v>
      </c>
      <c r="F4" s="51" t="s">
        <v>192</v>
      </c>
      <c r="G4" s="51" t="s">
        <v>193</v>
      </c>
      <c r="H4" s="51" t="s">
        <v>194</v>
      </c>
      <c r="I4" s="51" t="s">
        <v>195</v>
      </c>
      <c r="J4" s="51" t="s">
        <v>196</v>
      </c>
      <c r="K4" s="51" t="s">
        <v>197</v>
      </c>
      <c r="L4" s="51" t="s">
        <v>198</v>
      </c>
      <c r="M4" s="51" t="s">
        <v>199</v>
      </c>
      <c r="N4" s="51" t="s">
        <v>200</v>
      </c>
      <c r="O4" s="51" t="s">
        <v>201</v>
      </c>
      <c r="P4" s="51" t="s">
        <v>202</v>
      </c>
      <c r="Q4" s="51" t="s">
        <v>203</v>
      </c>
      <c r="R4" s="51" t="s">
        <v>204</v>
      </c>
      <c r="S4" s="51" t="s">
        <v>205</v>
      </c>
    </row>
    <row r="5" spans="1:19" x14ac:dyDescent="0.35">
      <c r="A5" s="117" t="s">
        <v>115</v>
      </c>
      <c r="B5" s="118" t="s">
        <v>139</v>
      </c>
      <c r="C5" s="53">
        <v>1111</v>
      </c>
      <c r="D5" s="54" t="s">
        <v>242</v>
      </c>
      <c r="E5" s="55">
        <v>6099</v>
      </c>
      <c r="F5" s="55">
        <v>13970</v>
      </c>
      <c r="G5" s="55">
        <v>53421</v>
      </c>
      <c r="H5" s="55">
        <v>77828</v>
      </c>
      <c r="I5" s="55">
        <v>107710</v>
      </c>
      <c r="J5" s="55">
        <v>127268</v>
      </c>
      <c r="K5" s="55">
        <v>140241</v>
      </c>
      <c r="L5" s="55">
        <v>146175</v>
      </c>
      <c r="M5" s="55">
        <v>154292</v>
      </c>
      <c r="N5" s="55">
        <v>167568</v>
      </c>
      <c r="O5" s="55">
        <v>178772</v>
      </c>
      <c r="P5" s="55">
        <v>194546</v>
      </c>
      <c r="Q5" s="55">
        <v>203598</v>
      </c>
      <c r="R5" s="55">
        <v>215478</v>
      </c>
      <c r="S5" s="56">
        <v>229308</v>
      </c>
    </row>
    <row r="6" spans="1:19" x14ac:dyDescent="0.35">
      <c r="A6" s="117"/>
      <c r="B6" s="118"/>
      <c r="C6" s="40">
        <v>1112</v>
      </c>
      <c r="D6" s="57" t="s">
        <v>243</v>
      </c>
      <c r="E6" s="46">
        <v>6099</v>
      </c>
      <c r="F6" s="46">
        <v>13648</v>
      </c>
      <c r="G6" s="46">
        <v>51827</v>
      </c>
      <c r="H6" s="46">
        <v>72867</v>
      </c>
      <c r="I6" s="46">
        <v>96751</v>
      </c>
      <c r="J6" s="46">
        <v>114377</v>
      </c>
      <c r="K6" s="46">
        <v>126415</v>
      </c>
      <c r="L6" s="46">
        <v>131464</v>
      </c>
      <c r="M6" s="46">
        <v>139449</v>
      </c>
      <c r="N6" s="46">
        <v>152614</v>
      </c>
      <c r="O6" s="46">
        <v>163818</v>
      </c>
      <c r="P6" s="46">
        <v>179592</v>
      </c>
      <c r="Q6" s="46">
        <v>188644</v>
      </c>
      <c r="R6" s="46">
        <v>200525</v>
      </c>
      <c r="S6" s="58">
        <v>214354</v>
      </c>
    </row>
    <row r="7" spans="1:19" x14ac:dyDescent="0.35">
      <c r="A7" s="117"/>
      <c r="B7" s="118"/>
      <c r="C7" s="40">
        <v>1113</v>
      </c>
      <c r="D7" s="57" t="s">
        <v>244</v>
      </c>
      <c r="E7" s="46">
        <v>6099</v>
      </c>
      <c r="F7" s="46">
        <v>10364</v>
      </c>
      <c r="G7" s="46">
        <v>40871</v>
      </c>
      <c r="H7" s="46">
        <v>60721</v>
      </c>
      <c r="I7" s="46">
        <v>80376</v>
      </c>
      <c r="J7" s="46">
        <v>96871</v>
      </c>
      <c r="K7" s="46">
        <v>108782</v>
      </c>
      <c r="L7" s="46">
        <v>113271</v>
      </c>
      <c r="M7" s="46">
        <v>120993</v>
      </c>
      <c r="N7" s="46">
        <v>133186</v>
      </c>
      <c r="O7" s="46">
        <v>144561</v>
      </c>
      <c r="P7" s="46">
        <v>159396</v>
      </c>
      <c r="Q7" s="46">
        <v>168737</v>
      </c>
      <c r="R7" s="46">
        <v>181252</v>
      </c>
      <c r="S7" s="58">
        <v>196132</v>
      </c>
    </row>
    <row r="8" spans="1:19" x14ac:dyDescent="0.35">
      <c r="A8" s="117"/>
      <c r="B8" s="118"/>
      <c r="C8" s="40">
        <v>1114</v>
      </c>
      <c r="D8" s="57" t="s">
        <v>245</v>
      </c>
      <c r="E8" s="46">
        <v>6099</v>
      </c>
      <c r="F8" s="46">
        <v>10206</v>
      </c>
      <c r="G8" s="46">
        <v>39894</v>
      </c>
      <c r="H8" s="46">
        <v>58081</v>
      </c>
      <c r="I8" s="46">
        <v>74790</v>
      </c>
      <c r="J8" s="46">
        <v>90359</v>
      </c>
      <c r="K8" s="46">
        <v>101723</v>
      </c>
      <c r="L8" s="46">
        <v>105851</v>
      </c>
      <c r="M8" s="46">
        <v>113516</v>
      </c>
      <c r="N8" s="46">
        <v>125675</v>
      </c>
      <c r="O8" s="46">
        <v>137050</v>
      </c>
      <c r="P8" s="46">
        <v>151885</v>
      </c>
      <c r="Q8" s="46">
        <v>161226</v>
      </c>
      <c r="R8" s="46">
        <v>173741</v>
      </c>
      <c r="S8" s="58">
        <v>188621</v>
      </c>
    </row>
    <row r="9" spans="1:19" x14ac:dyDescent="0.35">
      <c r="A9" s="117"/>
      <c r="B9" s="115" t="s">
        <v>140</v>
      </c>
      <c r="C9" s="40">
        <v>1121</v>
      </c>
      <c r="D9" s="57" t="s">
        <v>246</v>
      </c>
      <c r="E9" s="46">
        <v>4032</v>
      </c>
      <c r="F9" s="46">
        <v>7095</v>
      </c>
      <c r="G9" s="46">
        <v>22225</v>
      </c>
      <c r="H9" s="46">
        <v>34407</v>
      </c>
      <c r="I9" s="46">
        <v>49983</v>
      </c>
      <c r="J9" s="46">
        <v>58222</v>
      </c>
      <c r="K9" s="46">
        <v>62239</v>
      </c>
      <c r="L9" s="46">
        <v>66463</v>
      </c>
      <c r="M9" s="46">
        <v>70713</v>
      </c>
      <c r="N9" s="46">
        <v>76899</v>
      </c>
      <c r="O9" s="46">
        <v>83185</v>
      </c>
      <c r="P9" s="46">
        <v>93992</v>
      </c>
      <c r="Q9" s="46">
        <v>98907</v>
      </c>
      <c r="R9" s="46">
        <v>105299</v>
      </c>
      <c r="S9" s="58">
        <v>113107</v>
      </c>
    </row>
    <row r="10" spans="1:19" x14ac:dyDescent="0.35">
      <c r="A10" s="117"/>
      <c r="B10" s="115"/>
      <c r="C10" s="40">
        <v>1122</v>
      </c>
      <c r="D10" s="57" t="s">
        <v>247</v>
      </c>
      <c r="E10" s="46">
        <v>4032</v>
      </c>
      <c r="F10" s="46">
        <v>6774</v>
      </c>
      <c r="G10" s="46">
        <v>20630</v>
      </c>
      <c r="H10" s="46">
        <v>29896</v>
      </c>
      <c r="I10" s="46">
        <v>39924</v>
      </c>
      <c r="J10" s="46">
        <v>46229</v>
      </c>
      <c r="K10" s="46">
        <v>49312</v>
      </c>
      <c r="L10" s="46">
        <v>52651</v>
      </c>
      <c r="M10" s="46">
        <v>56770</v>
      </c>
      <c r="N10" s="46">
        <v>62844</v>
      </c>
      <c r="O10" s="46">
        <v>69130</v>
      </c>
      <c r="P10" s="46">
        <v>79937</v>
      </c>
      <c r="Q10" s="46">
        <v>84852</v>
      </c>
      <c r="R10" s="46">
        <v>91244</v>
      </c>
      <c r="S10" s="58">
        <v>99052</v>
      </c>
    </row>
    <row r="11" spans="1:19" x14ac:dyDescent="0.35">
      <c r="A11" s="117"/>
      <c r="B11" s="115"/>
      <c r="C11" s="40">
        <v>1123</v>
      </c>
      <c r="D11" s="57" t="s">
        <v>248</v>
      </c>
      <c r="E11" s="46">
        <v>4032</v>
      </c>
      <c r="F11" s="46">
        <v>5409</v>
      </c>
      <c r="G11" s="46">
        <v>15960</v>
      </c>
      <c r="H11" s="46">
        <v>24754</v>
      </c>
      <c r="I11" s="46">
        <v>32933</v>
      </c>
      <c r="J11" s="46">
        <v>37773</v>
      </c>
      <c r="K11" s="46">
        <v>40446</v>
      </c>
      <c r="L11" s="46">
        <v>42856</v>
      </c>
      <c r="M11" s="46">
        <v>46326</v>
      </c>
      <c r="N11" s="46">
        <v>50622</v>
      </c>
      <c r="O11" s="46">
        <v>55739</v>
      </c>
      <c r="P11" s="46">
        <v>64966</v>
      </c>
      <c r="Q11" s="46">
        <v>69612</v>
      </c>
      <c r="R11" s="46">
        <v>75714</v>
      </c>
      <c r="S11" s="58">
        <v>83189</v>
      </c>
    </row>
    <row r="12" spans="1:19" x14ac:dyDescent="0.35">
      <c r="A12" s="117"/>
      <c r="B12" s="115"/>
      <c r="C12" s="40">
        <v>1124</v>
      </c>
      <c r="D12" s="57" t="s">
        <v>249</v>
      </c>
      <c r="E12" s="46">
        <v>4032</v>
      </c>
      <c r="F12" s="46">
        <v>5251</v>
      </c>
      <c r="G12" s="46">
        <v>14984</v>
      </c>
      <c r="H12" s="46">
        <v>22114</v>
      </c>
      <c r="I12" s="46">
        <v>27348</v>
      </c>
      <c r="J12" s="46">
        <v>31261</v>
      </c>
      <c r="K12" s="46">
        <v>33388</v>
      </c>
      <c r="L12" s="46">
        <v>35437</v>
      </c>
      <c r="M12" s="46">
        <v>38849</v>
      </c>
      <c r="N12" s="46">
        <v>43111</v>
      </c>
      <c r="O12" s="46">
        <v>48228</v>
      </c>
      <c r="P12" s="46">
        <v>57455</v>
      </c>
      <c r="Q12" s="46">
        <v>62101</v>
      </c>
      <c r="R12" s="46">
        <v>68203</v>
      </c>
      <c r="S12" s="58">
        <v>75678</v>
      </c>
    </row>
    <row r="13" spans="1:19" x14ac:dyDescent="0.35">
      <c r="A13" s="117"/>
      <c r="B13" s="115" t="s">
        <v>141</v>
      </c>
      <c r="C13" s="40">
        <v>1131</v>
      </c>
      <c r="D13" s="57" t="s">
        <v>250</v>
      </c>
      <c r="E13" s="46">
        <v>3817</v>
      </c>
      <c r="F13" s="46">
        <v>7951</v>
      </c>
      <c r="G13" s="46">
        <v>26431</v>
      </c>
      <c r="H13" s="46">
        <v>39891</v>
      </c>
      <c r="I13" s="46">
        <v>55423</v>
      </c>
      <c r="J13" s="46">
        <v>62708</v>
      </c>
      <c r="K13" s="46">
        <v>66363</v>
      </c>
      <c r="L13" s="46">
        <v>70264</v>
      </c>
      <c r="M13" s="46">
        <v>73793</v>
      </c>
      <c r="N13" s="46">
        <v>78795</v>
      </c>
      <c r="O13" s="46">
        <v>83783</v>
      </c>
      <c r="P13" s="46">
        <v>94680</v>
      </c>
      <c r="Q13" s="46">
        <v>99457</v>
      </c>
      <c r="R13" s="46">
        <v>105268</v>
      </c>
      <c r="S13" s="58">
        <v>113424</v>
      </c>
    </row>
    <row r="14" spans="1:19" x14ac:dyDescent="0.35">
      <c r="A14" s="117"/>
      <c r="B14" s="115"/>
      <c r="C14" s="40">
        <v>1132</v>
      </c>
      <c r="D14" s="57" t="s">
        <v>251</v>
      </c>
      <c r="E14" s="46">
        <v>3817</v>
      </c>
      <c r="F14" s="46">
        <v>7629</v>
      </c>
      <c r="G14" s="46">
        <v>24837</v>
      </c>
      <c r="H14" s="46">
        <v>35380</v>
      </c>
      <c r="I14" s="46">
        <v>45364</v>
      </c>
      <c r="J14" s="46">
        <v>50716</v>
      </c>
      <c r="K14" s="46">
        <v>53436</v>
      </c>
      <c r="L14" s="46">
        <v>56453</v>
      </c>
      <c r="M14" s="46">
        <v>59849</v>
      </c>
      <c r="N14" s="46">
        <v>64740</v>
      </c>
      <c r="O14" s="46">
        <v>69728</v>
      </c>
      <c r="P14" s="46">
        <v>80625</v>
      </c>
      <c r="Q14" s="46">
        <v>85402</v>
      </c>
      <c r="R14" s="46">
        <v>91213</v>
      </c>
      <c r="S14" s="58">
        <v>99369</v>
      </c>
    </row>
    <row r="15" spans="1:19" x14ac:dyDescent="0.35">
      <c r="A15" s="117"/>
      <c r="B15" s="115"/>
      <c r="C15" s="40">
        <v>1133</v>
      </c>
      <c r="D15" s="57" t="s">
        <v>252</v>
      </c>
      <c r="E15" s="46">
        <v>3817</v>
      </c>
      <c r="F15" s="46">
        <v>5083</v>
      </c>
      <c r="G15" s="46">
        <v>17155</v>
      </c>
      <c r="H15" s="46">
        <v>27837</v>
      </c>
      <c r="I15" s="46">
        <v>37085</v>
      </c>
      <c r="J15" s="46">
        <v>42618</v>
      </c>
      <c r="K15" s="46">
        <v>45859</v>
      </c>
      <c r="L15" s="46">
        <v>48525</v>
      </c>
      <c r="M15" s="46">
        <v>52620</v>
      </c>
      <c r="N15" s="46">
        <v>57884</v>
      </c>
      <c r="O15" s="46">
        <v>63144</v>
      </c>
      <c r="P15" s="46">
        <v>73999</v>
      </c>
      <c r="Q15" s="46">
        <v>79944</v>
      </c>
      <c r="R15" s="46">
        <v>87959</v>
      </c>
      <c r="S15" s="58">
        <v>97238</v>
      </c>
    </row>
    <row r="16" spans="1:19" x14ac:dyDescent="0.35">
      <c r="A16" s="117"/>
      <c r="B16" s="115"/>
      <c r="C16" s="40">
        <v>1134</v>
      </c>
      <c r="D16" s="57" t="s">
        <v>253</v>
      </c>
      <c r="E16" s="46">
        <v>3817</v>
      </c>
      <c r="F16" s="46">
        <v>4925</v>
      </c>
      <c r="G16" s="46">
        <v>16178</v>
      </c>
      <c r="H16" s="46">
        <v>25197</v>
      </c>
      <c r="I16" s="46">
        <v>31499</v>
      </c>
      <c r="J16" s="46">
        <v>36106</v>
      </c>
      <c r="K16" s="46">
        <v>38800</v>
      </c>
      <c r="L16" s="46">
        <v>41105</v>
      </c>
      <c r="M16" s="46">
        <v>45143</v>
      </c>
      <c r="N16" s="46">
        <v>50373</v>
      </c>
      <c r="O16" s="46">
        <v>55633</v>
      </c>
      <c r="P16" s="46">
        <v>66488</v>
      </c>
      <c r="Q16" s="46">
        <v>72433</v>
      </c>
      <c r="R16" s="46">
        <v>80448</v>
      </c>
      <c r="S16" s="58">
        <v>89727</v>
      </c>
    </row>
    <row r="17" spans="1:19" x14ac:dyDescent="0.35">
      <c r="A17" s="117"/>
      <c r="B17" s="115" t="s">
        <v>142</v>
      </c>
      <c r="C17" s="40">
        <v>1141</v>
      </c>
      <c r="D17" s="57" t="s">
        <v>254</v>
      </c>
      <c r="E17" s="46">
        <v>2914</v>
      </c>
      <c r="F17" s="46">
        <v>6023</v>
      </c>
      <c r="G17" s="46">
        <v>19416</v>
      </c>
      <c r="H17" s="46">
        <v>30972</v>
      </c>
      <c r="I17" s="46">
        <v>46176</v>
      </c>
      <c r="J17" s="46">
        <v>54110</v>
      </c>
      <c r="K17" s="46">
        <v>57868</v>
      </c>
      <c r="L17" s="46">
        <v>61544</v>
      </c>
      <c r="M17" s="46">
        <v>64816</v>
      </c>
      <c r="N17" s="46">
        <v>71666</v>
      </c>
      <c r="O17" s="46">
        <v>76230</v>
      </c>
      <c r="P17" s="46">
        <v>85968</v>
      </c>
      <c r="Q17" s="46">
        <v>90623</v>
      </c>
      <c r="R17" s="46">
        <v>96143</v>
      </c>
      <c r="S17" s="58">
        <v>103125</v>
      </c>
    </row>
    <row r="18" spans="1:19" x14ac:dyDescent="0.35">
      <c r="A18" s="117"/>
      <c r="B18" s="115"/>
      <c r="C18" s="40">
        <v>1142</v>
      </c>
      <c r="D18" s="57" t="s">
        <v>255</v>
      </c>
      <c r="E18" s="46">
        <v>2914</v>
      </c>
      <c r="F18" s="46">
        <v>5702</v>
      </c>
      <c r="G18" s="46">
        <v>17821</v>
      </c>
      <c r="H18" s="46">
        <v>26461</v>
      </c>
      <c r="I18" s="46">
        <v>36116</v>
      </c>
      <c r="J18" s="46">
        <v>42117</v>
      </c>
      <c r="K18" s="46">
        <v>44940</v>
      </c>
      <c r="L18" s="46">
        <v>47732</v>
      </c>
      <c r="M18" s="46">
        <v>50873</v>
      </c>
      <c r="N18" s="46">
        <v>57612</v>
      </c>
      <c r="O18" s="46">
        <v>62175</v>
      </c>
      <c r="P18" s="46">
        <v>71913</v>
      </c>
      <c r="Q18" s="46">
        <v>76568</v>
      </c>
      <c r="R18" s="46">
        <v>82088</v>
      </c>
      <c r="S18" s="58">
        <v>89071</v>
      </c>
    </row>
    <row r="19" spans="1:19" x14ac:dyDescent="0.35">
      <c r="A19" s="117"/>
      <c r="B19" s="115"/>
      <c r="C19" s="40">
        <v>1143</v>
      </c>
      <c r="D19" s="57" t="s">
        <v>256</v>
      </c>
      <c r="E19" s="46">
        <v>2914</v>
      </c>
      <c r="F19" s="46">
        <v>4323</v>
      </c>
      <c r="G19" s="46">
        <v>13177</v>
      </c>
      <c r="H19" s="46">
        <v>21332</v>
      </c>
      <c r="I19" s="46">
        <v>29185</v>
      </c>
      <c r="J19" s="46">
        <v>33647</v>
      </c>
      <c r="K19" s="46">
        <v>36227</v>
      </c>
      <c r="L19" s="46">
        <v>38469</v>
      </c>
      <c r="M19" s="46">
        <v>41119</v>
      </c>
      <c r="N19" s="46">
        <v>45757</v>
      </c>
      <c r="O19" s="46">
        <v>49770</v>
      </c>
      <c r="P19" s="46">
        <v>58332</v>
      </c>
      <c r="Q19" s="46">
        <v>62680</v>
      </c>
      <c r="R19" s="46">
        <v>67862</v>
      </c>
      <c r="S19" s="58">
        <v>74455</v>
      </c>
    </row>
    <row r="20" spans="1:19" x14ac:dyDescent="0.35">
      <c r="A20" s="117"/>
      <c r="B20" s="115"/>
      <c r="C20" s="40">
        <v>1144</v>
      </c>
      <c r="D20" s="57" t="s">
        <v>257</v>
      </c>
      <c r="E20" s="46">
        <v>2914</v>
      </c>
      <c r="F20" s="46">
        <v>4165</v>
      </c>
      <c r="G20" s="46">
        <v>12201</v>
      </c>
      <c r="H20" s="46">
        <v>18692</v>
      </c>
      <c r="I20" s="46">
        <v>23599</v>
      </c>
      <c r="J20" s="46">
        <v>27135</v>
      </c>
      <c r="K20" s="46">
        <v>29168</v>
      </c>
      <c r="L20" s="46">
        <v>31050</v>
      </c>
      <c r="M20" s="46">
        <v>33643</v>
      </c>
      <c r="N20" s="46">
        <v>38246</v>
      </c>
      <c r="O20" s="46">
        <v>42259</v>
      </c>
      <c r="P20" s="46">
        <v>50821</v>
      </c>
      <c r="Q20" s="46">
        <v>55169</v>
      </c>
      <c r="R20" s="46">
        <v>60351</v>
      </c>
      <c r="S20" s="58">
        <v>66944</v>
      </c>
    </row>
    <row r="21" spans="1:19" x14ac:dyDescent="0.35">
      <c r="A21" s="117"/>
      <c r="B21" s="115" t="s">
        <v>143</v>
      </c>
      <c r="C21" s="40">
        <v>1151</v>
      </c>
      <c r="D21" s="57" t="s">
        <v>258</v>
      </c>
      <c r="E21" s="46">
        <v>2848</v>
      </c>
      <c r="F21" s="46">
        <v>6006</v>
      </c>
      <c r="G21" s="46">
        <v>20962</v>
      </c>
      <c r="H21" s="46">
        <v>33306</v>
      </c>
      <c r="I21" s="46">
        <v>50741</v>
      </c>
      <c r="J21" s="46">
        <v>60828</v>
      </c>
      <c r="K21" s="46">
        <v>66451</v>
      </c>
      <c r="L21" s="46">
        <v>70925</v>
      </c>
      <c r="M21" s="46">
        <v>73738</v>
      </c>
      <c r="N21" s="46">
        <v>81005</v>
      </c>
      <c r="O21" s="46">
        <v>86455</v>
      </c>
      <c r="P21" s="46">
        <v>96929</v>
      </c>
      <c r="Q21" s="46">
        <v>100312</v>
      </c>
      <c r="R21" s="46">
        <v>104280</v>
      </c>
      <c r="S21" s="58">
        <v>109675</v>
      </c>
    </row>
    <row r="22" spans="1:19" x14ac:dyDescent="0.35">
      <c r="A22" s="117"/>
      <c r="B22" s="115"/>
      <c r="C22" s="40">
        <v>1152</v>
      </c>
      <c r="D22" s="57" t="s">
        <v>259</v>
      </c>
      <c r="E22" s="46">
        <v>2848</v>
      </c>
      <c r="F22" s="46">
        <v>5684</v>
      </c>
      <c r="G22" s="46">
        <v>19368</v>
      </c>
      <c r="H22" s="46">
        <v>28795</v>
      </c>
      <c r="I22" s="46">
        <v>40682</v>
      </c>
      <c r="J22" s="46">
        <v>48836</v>
      </c>
      <c r="K22" s="46">
        <v>53524</v>
      </c>
      <c r="L22" s="46">
        <v>57114</v>
      </c>
      <c r="M22" s="46">
        <v>59794</v>
      </c>
      <c r="N22" s="46">
        <v>66950</v>
      </c>
      <c r="O22" s="46">
        <v>72400</v>
      </c>
      <c r="P22" s="46">
        <v>82874</v>
      </c>
      <c r="Q22" s="46">
        <v>86257</v>
      </c>
      <c r="R22" s="46">
        <v>90225</v>
      </c>
      <c r="S22" s="58">
        <v>95620</v>
      </c>
    </row>
    <row r="23" spans="1:19" x14ac:dyDescent="0.35">
      <c r="A23" s="117"/>
      <c r="B23" s="115"/>
      <c r="C23" s="40">
        <v>1153</v>
      </c>
      <c r="D23" s="57" t="s">
        <v>260</v>
      </c>
      <c r="E23" s="46">
        <v>2848</v>
      </c>
      <c r="F23" s="46">
        <v>4198</v>
      </c>
      <c r="G23" s="46">
        <v>14824</v>
      </c>
      <c r="H23" s="46">
        <v>24024</v>
      </c>
      <c r="I23" s="46">
        <v>33636</v>
      </c>
      <c r="J23" s="46">
        <v>40022</v>
      </c>
      <c r="K23" s="46">
        <v>44160</v>
      </c>
      <c r="L23" s="46">
        <v>46687</v>
      </c>
      <c r="M23" s="46">
        <v>48771</v>
      </c>
      <c r="N23" s="46">
        <v>53374</v>
      </c>
      <c r="O23" s="46">
        <v>57715</v>
      </c>
      <c r="P23" s="46">
        <v>66464</v>
      </c>
      <c r="Q23" s="46">
        <v>69644</v>
      </c>
      <c r="R23" s="46">
        <v>73266</v>
      </c>
      <c r="S23" s="58">
        <v>78262</v>
      </c>
    </row>
    <row r="24" spans="1:19" x14ac:dyDescent="0.35">
      <c r="A24" s="117"/>
      <c r="B24" s="115"/>
      <c r="C24" s="40">
        <v>1154</v>
      </c>
      <c r="D24" s="57" t="s">
        <v>261</v>
      </c>
      <c r="E24" s="46">
        <v>2848</v>
      </c>
      <c r="F24" s="46">
        <v>4040</v>
      </c>
      <c r="G24" s="46">
        <v>13847</v>
      </c>
      <c r="H24" s="46">
        <v>21384</v>
      </c>
      <c r="I24" s="46">
        <v>28051</v>
      </c>
      <c r="J24" s="46">
        <v>33510</v>
      </c>
      <c r="K24" s="46">
        <v>37102</v>
      </c>
      <c r="L24" s="46">
        <v>39267</v>
      </c>
      <c r="M24" s="46">
        <v>41294</v>
      </c>
      <c r="N24" s="46">
        <v>45863</v>
      </c>
      <c r="O24" s="46">
        <v>50204</v>
      </c>
      <c r="P24" s="46">
        <v>58953</v>
      </c>
      <c r="Q24" s="46">
        <v>62133</v>
      </c>
      <c r="R24" s="46">
        <v>65755</v>
      </c>
      <c r="S24" s="58">
        <v>70751</v>
      </c>
    </row>
    <row r="25" spans="1:19" x14ac:dyDescent="0.35">
      <c r="A25" s="117"/>
      <c r="B25" s="119" t="s">
        <v>144</v>
      </c>
      <c r="C25" s="40">
        <v>1181</v>
      </c>
      <c r="D25" s="57" t="s">
        <v>262</v>
      </c>
      <c r="E25" s="46">
        <v>2774</v>
      </c>
      <c r="F25" s="46">
        <v>6156</v>
      </c>
      <c r="G25" s="46">
        <v>21547</v>
      </c>
      <c r="H25" s="46">
        <v>34561</v>
      </c>
      <c r="I25" s="46">
        <v>52100</v>
      </c>
      <c r="J25" s="46">
        <v>63719</v>
      </c>
      <c r="K25" s="46">
        <v>69870</v>
      </c>
      <c r="L25" s="46">
        <v>74779</v>
      </c>
      <c r="M25" s="46">
        <v>77547</v>
      </c>
      <c r="N25" s="46">
        <v>85669</v>
      </c>
      <c r="O25" s="46">
        <v>92096</v>
      </c>
      <c r="P25" s="46">
        <v>103671</v>
      </c>
      <c r="Q25" s="46">
        <v>106629</v>
      </c>
      <c r="R25" s="46">
        <v>110251</v>
      </c>
      <c r="S25" s="58">
        <v>115063</v>
      </c>
    </row>
    <row r="26" spans="1:19" x14ac:dyDescent="0.35">
      <c r="A26" s="117"/>
      <c r="B26" s="119"/>
      <c r="C26" s="40">
        <v>1182</v>
      </c>
      <c r="D26" s="57" t="s">
        <v>263</v>
      </c>
      <c r="E26" s="46">
        <v>2774</v>
      </c>
      <c r="F26" s="46">
        <v>5834</v>
      </c>
      <c r="G26" s="46">
        <v>19953</v>
      </c>
      <c r="H26" s="46">
        <v>30050</v>
      </c>
      <c r="I26" s="46">
        <v>42041</v>
      </c>
      <c r="J26" s="46">
        <v>51727</v>
      </c>
      <c r="K26" s="46">
        <v>56943</v>
      </c>
      <c r="L26" s="46">
        <v>60967</v>
      </c>
      <c r="M26" s="46">
        <v>63603</v>
      </c>
      <c r="N26" s="46">
        <v>71614</v>
      </c>
      <c r="O26" s="46">
        <v>78042</v>
      </c>
      <c r="P26" s="46">
        <v>89616</v>
      </c>
      <c r="Q26" s="46">
        <v>92574</v>
      </c>
      <c r="R26" s="46">
        <v>96196</v>
      </c>
      <c r="S26" s="58">
        <v>101008</v>
      </c>
    </row>
    <row r="27" spans="1:19" x14ac:dyDescent="0.35">
      <c r="A27" s="117"/>
      <c r="B27" s="119"/>
      <c r="C27" s="40">
        <v>1183</v>
      </c>
      <c r="D27" s="57" t="s">
        <v>264</v>
      </c>
      <c r="E27" s="46">
        <v>2774</v>
      </c>
      <c r="F27" s="46">
        <v>3903</v>
      </c>
      <c r="G27" s="46">
        <v>14964</v>
      </c>
      <c r="H27" s="46">
        <v>24936</v>
      </c>
      <c r="I27" s="46">
        <v>34755</v>
      </c>
      <c r="J27" s="46">
        <v>42656</v>
      </c>
      <c r="K27" s="46">
        <v>47107</v>
      </c>
      <c r="L27" s="46">
        <v>49850</v>
      </c>
      <c r="M27" s="46">
        <v>51726</v>
      </c>
      <c r="N27" s="46">
        <v>56848</v>
      </c>
      <c r="O27" s="46">
        <v>61759</v>
      </c>
      <c r="P27" s="46">
        <v>70744</v>
      </c>
      <c r="Q27" s="46">
        <v>73555</v>
      </c>
      <c r="R27" s="46">
        <v>76993</v>
      </c>
      <c r="S27" s="58">
        <v>81621</v>
      </c>
    </row>
    <row r="28" spans="1:19" x14ac:dyDescent="0.35">
      <c r="A28" s="117"/>
      <c r="B28" s="119"/>
      <c r="C28" s="59">
        <v>1184</v>
      </c>
      <c r="D28" s="60" t="s">
        <v>265</v>
      </c>
      <c r="E28" s="61">
        <v>2774</v>
      </c>
      <c r="F28" s="61">
        <v>3745</v>
      </c>
      <c r="G28" s="61">
        <v>13988</v>
      </c>
      <c r="H28" s="61">
        <v>22297</v>
      </c>
      <c r="I28" s="61">
        <v>29170</v>
      </c>
      <c r="J28" s="61">
        <v>36143</v>
      </c>
      <c r="K28" s="61">
        <v>40049</v>
      </c>
      <c r="L28" s="61">
        <v>42431</v>
      </c>
      <c r="M28" s="61">
        <v>44249</v>
      </c>
      <c r="N28" s="61">
        <v>49337</v>
      </c>
      <c r="O28" s="61">
        <v>54248</v>
      </c>
      <c r="P28" s="61">
        <v>63233</v>
      </c>
      <c r="Q28" s="61">
        <v>66044</v>
      </c>
      <c r="R28" s="61">
        <v>69482</v>
      </c>
      <c r="S28" s="62">
        <v>74110</v>
      </c>
    </row>
    <row r="29" spans="1:19" x14ac:dyDescent="0.35">
      <c r="A29" s="120" t="s">
        <v>134</v>
      </c>
      <c r="B29" s="118" t="s">
        <v>139</v>
      </c>
      <c r="C29" s="53">
        <v>1211</v>
      </c>
      <c r="D29" s="54" t="s">
        <v>266</v>
      </c>
      <c r="E29" s="55">
        <v>4624</v>
      </c>
      <c r="F29" s="55">
        <v>6779</v>
      </c>
      <c r="G29" s="55">
        <v>19182</v>
      </c>
      <c r="H29" s="55">
        <v>30005</v>
      </c>
      <c r="I29" s="55">
        <v>44557</v>
      </c>
      <c r="J29" s="55">
        <v>52024</v>
      </c>
      <c r="K29" s="55">
        <v>55885</v>
      </c>
      <c r="L29" s="55">
        <v>58789</v>
      </c>
      <c r="M29" s="55">
        <v>61294</v>
      </c>
      <c r="N29" s="55">
        <v>67412</v>
      </c>
      <c r="O29" s="55">
        <v>71365</v>
      </c>
      <c r="P29" s="55">
        <v>79238</v>
      </c>
      <c r="Q29" s="55">
        <v>82428</v>
      </c>
      <c r="R29" s="55">
        <v>86985</v>
      </c>
      <c r="S29" s="56">
        <v>92789</v>
      </c>
    </row>
    <row r="30" spans="1:19" x14ac:dyDescent="0.35">
      <c r="A30" s="120"/>
      <c r="B30" s="118"/>
      <c r="C30" s="40">
        <v>1212</v>
      </c>
      <c r="D30" s="57" t="s">
        <v>267</v>
      </c>
      <c r="E30" s="46">
        <v>4624</v>
      </c>
      <c r="F30" s="46">
        <v>6457</v>
      </c>
      <c r="G30" s="46">
        <v>17588</v>
      </c>
      <c r="H30" s="46">
        <v>25494</v>
      </c>
      <c r="I30" s="46">
        <v>34497</v>
      </c>
      <c r="J30" s="46">
        <v>40032</v>
      </c>
      <c r="K30" s="46">
        <v>42958</v>
      </c>
      <c r="L30" s="46">
        <v>44978</v>
      </c>
      <c r="M30" s="46">
        <v>47350</v>
      </c>
      <c r="N30" s="46">
        <v>53357</v>
      </c>
      <c r="O30" s="46">
        <v>57310</v>
      </c>
      <c r="P30" s="46">
        <v>65183</v>
      </c>
      <c r="Q30" s="46">
        <v>68373</v>
      </c>
      <c r="R30" s="46">
        <v>72930</v>
      </c>
      <c r="S30" s="58">
        <v>78734</v>
      </c>
    </row>
    <row r="31" spans="1:19" x14ac:dyDescent="0.35">
      <c r="A31" s="120"/>
      <c r="B31" s="118"/>
      <c r="C31" s="40">
        <v>1213</v>
      </c>
      <c r="D31" s="57" t="s">
        <v>268</v>
      </c>
      <c r="E31" s="46">
        <v>4624</v>
      </c>
      <c r="F31" s="46">
        <v>5452</v>
      </c>
      <c r="G31" s="46">
        <v>14182</v>
      </c>
      <c r="H31" s="46">
        <v>21538</v>
      </c>
      <c r="I31" s="46">
        <v>29387</v>
      </c>
      <c r="J31" s="46">
        <v>34678</v>
      </c>
      <c r="K31" s="46">
        <v>37499</v>
      </c>
      <c r="L31" s="46">
        <v>39276</v>
      </c>
      <c r="M31" s="46">
        <v>41497</v>
      </c>
      <c r="N31" s="46">
        <v>46180</v>
      </c>
      <c r="O31" s="46">
        <v>50093</v>
      </c>
      <c r="P31" s="46">
        <v>57111</v>
      </c>
      <c r="Q31" s="46">
        <v>60272</v>
      </c>
      <c r="R31" s="46">
        <v>64796</v>
      </c>
      <c r="S31" s="58">
        <v>70563</v>
      </c>
    </row>
    <row r="32" spans="1:19" x14ac:dyDescent="0.35">
      <c r="A32" s="120"/>
      <c r="B32" s="118"/>
      <c r="C32" s="40">
        <v>1214</v>
      </c>
      <c r="D32" s="57" t="s">
        <v>269</v>
      </c>
      <c r="E32" s="46">
        <v>4624</v>
      </c>
      <c r="F32" s="46">
        <v>5294</v>
      </c>
      <c r="G32" s="46">
        <v>13205</v>
      </c>
      <c r="H32" s="46">
        <v>18898</v>
      </c>
      <c r="I32" s="46">
        <v>23802</v>
      </c>
      <c r="J32" s="46">
        <v>28166</v>
      </c>
      <c r="K32" s="46">
        <v>30441</v>
      </c>
      <c r="L32" s="46">
        <v>31857</v>
      </c>
      <c r="M32" s="46">
        <v>34020</v>
      </c>
      <c r="N32" s="46">
        <v>38669</v>
      </c>
      <c r="O32" s="46">
        <v>42582</v>
      </c>
      <c r="P32" s="46">
        <v>49600</v>
      </c>
      <c r="Q32" s="46">
        <v>52761</v>
      </c>
      <c r="R32" s="46">
        <v>57285</v>
      </c>
      <c r="S32" s="58">
        <v>63052</v>
      </c>
    </row>
    <row r="33" spans="1:19" x14ac:dyDescent="0.35">
      <c r="A33" s="120"/>
      <c r="B33" s="115" t="s">
        <v>140</v>
      </c>
      <c r="C33" s="40">
        <v>1221</v>
      </c>
      <c r="D33" s="57" t="s">
        <v>270</v>
      </c>
      <c r="E33" s="46">
        <v>4858</v>
      </c>
      <c r="F33" s="46">
        <v>7722</v>
      </c>
      <c r="G33" s="46">
        <v>21421</v>
      </c>
      <c r="H33" s="46">
        <v>32612</v>
      </c>
      <c r="I33" s="46">
        <v>46630</v>
      </c>
      <c r="J33" s="46">
        <v>53381</v>
      </c>
      <c r="K33" s="46">
        <v>56747</v>
      </c>
      <c r="L33" s="46">
        <v>60018</v>
      </c>
      <c r="M33" s="46">
        <v>63034</v>
      </c>
      <c r="N33" s="46">
        <v>68361</v>
      </c>
      <c r="O33" s="46">
        <v>71824</v>
      </c>
      <c r="P33" s="46">
        <v>81341</v>
      </c>
      <c r="Q33" s="46">
        <v>85002</v>
      </c>
      <c r="R33" s="46">
        <v>89650</v>
      </c>
      <c r="S33" s="58">
        <v>95169</v>
      </c>
    </row>
    <row r="34" spans="1:19" x14ac:dyDescent="0.35">
      <c r="A34" s="120"/>
      <c r="B34" s="115"/>
      <c r="C34" s="40">
        <v>1222</v>
      </c>
      <c r="D34" s="57" t="s">
        <v>271</v>
      </c>
      <c r="E34" s="46">
        <v>4858</v>
      </c>
      <c r="F34" s="46">
        <v>7400</v>
      </c>
      <c r="G34" s="46">
        <v>19826</v>
      </c>
      <c r="H34" s="46">
        <v>28102</v>
      </c>
      <c r="I34" s="46">
        <v>36571</v>
      </c>
      <c r="J34" s="46">
        <v>41389</v>
      </c>
      <c r="K34" s="46">
        <v>43820</v>
      </c>
      <c r="L34" s="46">
        <v>46206</v>
      </c>
      <c r="M34" s="46">
        <v>49091</v>
      </c>
      <c r="N34" s="46">
        <v>54306</v>
      </c>
      <c r="O34" s="46">
        <v>57769</v>
      </c>
      <c r="P34" s="46">
        <v>67286</v>
      </c>
      <c r="Q34" s="46">
        <v>70947</v>
      </c>
      <c r="R34" s="46">
        <v>75595</v>
      </c>
      <c r="S34" s="58">
        <v>81114</v>
      </c>
    </row>
    <row r="35" spans="1:19" x14ac:dyDescent="0.35">
      <c r="A35" s="120"/>
      <c r="B35" s="115"/>
      <c r="C35" s="40">
        <v>1223</v>
      </c>
      <c r="D35" s="57" t="s">
        <v>272</v>
      </c>
      <c r="E35" s="46">
        <v>4858</v>
      </c>
      <c r="F35" s="46">
        <v>6408</v>
      </c>
      <c r="G35" s="46">
        <v>16311</v>
      </c>
      <c r="H35" s="46">
        <v>24689</v>
      </c>
      <c r="I35" s="46">
        <v>32333</v>
      </c>
      <c r="J35" s="46">
        <v>36775</v>
      </c>
      <c r="K35" s="46">
        <v>38993</v>
      </c>
      <c r="L35" s="46">
        <v>40908</v>
      </c>
      <c r="M35" s="46">
        <v>43636</v>
      </c>
      <c r="N35" s="46">
        <v>47916</v>
      </c>
      <c r="O35" s="46">
        <v>51335</v>
      </c>
      <c r="P35" s="46">
        <v>59808</v>
      </c>
      <c r="Q35" s="46">
        <v>63500</v>
      </c>
      <c r="R35" s="46">
        <v>68269</v>
      </c>
      <c r="S35" s="58">
        <v>73827</v>
      </c>
    </row>
    <row r="36" spans="1:19" x14ac:dyDescent="0.35">
      <c r="A36" s="120"/>
      <c r="B36" s="115"/>
      <c r="C36" s="40">
        <v>1224</v>
      </c>
      <c r="D36" s="57" t="s">
        <v>273</v>
      </c>
      <c r="E36" s="46">
        <v>4858</v>
      </c>
      <c r="F36" s="46">
        <v>6250</v>
      </c>
      <c r="G36" s="46">
        <v>15334</v>
      </c>
      <c r="H36" s="46">
        <v>22049</v>
      </c>
      <c r="I36" s="46">
        <v>26748</v>
      </c>
      <c r="J36" s="46">
        <v>30263</v>
      </c>
      <c r="K36" s="46">
        <v>31935</v>
      </c>
      <c r="L36" s="46">
        <v>33488</v>
      </c>
      <c r="M36" s="46">
        <v>36159</v>
      </c>
      <c r="N36" s="46">
        <v>40405</v>
      </c>
      <c r="O36" s="46">
        <v>43824</v>
      </c>
      <c r="P36" s="46">
        <v>52297</v>
      </c>
      <c r="Q36" s="46">
        <v>55989</v>
      </c>
      <c r="R36" s="46">
        <v>60758</v>
      </c>
      <c r="S36" s="58">
        <v>66316</v>
      </c>
    </row>
    <row r="37" spans="1:19" x14ac:dyDescent="0.35">
      <c r="A37" s="120"/>
      <c r="B37" s="115" t="s">
        <v>141</v>
      </c>
      <c r="C37" s="40">
        <v>1231</v>
      </c>
      <c r="D37" s="57" t="s">
        <v>274</v>
      </c>
      <c r="E37" s="46">
        <v>4858</v>
      </c>
      <c r="F37" s="46">
        <v>7722</v>
      </c>
      <c r="G37" s="46">
        <v>21350</v>
      </c>
      <c r="H37" s="46">
        <v>32535</v>
      </c>
      <c r="I37" s="46">
        <v>46551</v>
      </c>
      <c r="J37" s="46">
        <v>53299</v>
      </c>
      <c r="K37" s="46">
        <v>56658</v>
      </c>
      <c r="L37" s="46">
        <v>59930</v>
      </c>
      <c r="M37" s="46">
        <v>62945</v>
      </c>
      <c r="N37" s="46">
        <v>68280</v>
      </c>
      <c r="O37" s="46">
        <v>71739</v>
      </c>
      <c r="P37" s="46">
        <v>81251</v>
      </c>
      <c r="Q37" s="46">
        <v>84913</v>
      </c>
      <c r="R37" s="46">
        <v>89561</v>
      </c>
      <c r="S37" s="58">
        <v>95079</v>
      </c>
    </row>
    <row r="38" spans="1:19" x14ac:dyDescent="0.35">
      <c r="A38" s="120"/>
      <c r="B38" s="115"/>
      <c r="C38" s="40">
        <v>1232</v>
      </c>
      <c r="D38" s="57" t="s">
        <v>275</v>
      </c>
      <c r="E38" s="46">
        <v>4858</v>
      </c>
      <c r="F38" s="46">
        <v>7400</v>
      </c>
      <c r="G38" s="46">
        <v>19756</v>
      </c>
      <c r="H38" s="46">
        <v>28024</v>
      </c>
      <c r="I38" s="46">
        <v>36492</v>
      </c>
      <c r="J38" s="46">
        <v>41306</v>
      </c>
      <c r="K38" s="46">
        <v>43731</v>
      </c>
      <c r="L38" s="46">
        <v>46118</v>
      </c>
      <c r="M38" s="46">
        <v>49001</v>
      </c>
      <c r="N38" s="46">
        <v>54225</v>
      </c>
      <c r="O38" s="46">
        <v>57684</v>
      </c>
      <c r="P38" s="46">
        <v>67196</v>
      </c>
      <c r="Q38" s="46">
        <v>70858</v>
      </c>
      <c r="R38" s="46">
        <v>75506</v>
      </c>
      <c r="S38" s="58">
        <v>81024</v>
      </c>
    </row>
    <row r="39" spans="1:19" x14ac:dyDescent="0.35">
      <c r="A39" s="120"/>
      <c r="B39" s="115"/>
      <c r="C39" s="40">
        <v>1233</v>
      </c>
      <c r="D39" s="57" t="s">
        <v>276</v>
      </c>
      <c r="E39" s="46">
        <v>4858</v>
      </c>
      <c r="F39" s="46">
        <v>6408</v>
      </c>
      <c r="G39" s="46">
        <v>16240</v>
      </c>
      <c r="H39" s="46">
        <v>24611</v>
      </c>
      <c r="I39" s="46">
        <v>32255</v>
      </c>
      <c r="J39" s="46">
        <v>36693</v>
      </c>
      <c r="K39" s="46">
        <v>38904</v>
      </c>
      <c r="L39" s="46">
        <v>40820</v>
      </c>
      <c r="M39" s="46">
        <v>43547</v>
      </c>
      <c r="N39" s="46">
        <v>47835</v>
      </c>
      <c r="O39" s="46">
        <v>51250</v>
      </c>
      <c r="P39" s="46">
        <v>59719</v>
      </c>
      <c r="Q39" s="46">
        <v>63410</v>
      </c>
      <c r="R39" s="46">
        <v>68179</v>
      </c>
      <c r="S39" s="58">
        <v>73738</v>
      </c>
    </row>
    <row r="40" spans="1:19" x14ac:dyDescent="0.35">
      <c r="A40" s="120"/>
      <c r="B40" s="115"/>
      <c r="C40" s="40">
        <v>1234</v>
      </c>
      <c r="D40" s="57" t="s">
        <v>277</v>
      </c>
      <c r="E40" s="46">
        <v>4858</v>
      </c>
      <c r="F40" s="46">
        <v>6250</v>
      </c>
      <c r="G40" s="46">
        <v>15264</v>
      </c>
      <c r="H40" s="46">
        <v>21972</v>
      </c>
      <c r="I40" s="46">
        <v>26669</v>
      </c>
      <c r="J40" s="46">
        <v>30181</v>
      </c>
      <c r="K40" s="46">
        <v>31846</v>
      </c>
      <c r="L40" s="46">
        <v>33401</v>
      </c>
      <c r="M40" s="46">
        <v>36070</v>
      </c>
      <c r="N40" s="46">
        <v>40324</v>
      </c>
      <c r="O40" s="46">
        <v>43739</v>
      </c>
      <c r="P40" s="46">
        <v>52208</v>
      </c>
      <c r="Q40" s="46">
        <v>55899</v>
      </c>
      <c r="R40" s="46">
        <v>60668</v>
      </c>
      <c r="S40" s="58">
        <v>66227</v>
      </c>
    </row>
    <row r="41" spans="1:19" x14ac:dyDescent="0.35">
      <c r="A41" s="120"/>
      <c r="B41" s="115" t="s">
        <v>142</v>
      </c>
      <c r="C41" s="40">
        <v>1241</v>
      </c>
      <c r="D41" s="57" t="s">
        <v>278</v>
      </c>
      <c r="E41" s="46">
        <v>2425</v>
      </c>
      <c r="F41" s="46">
        <v>4816</v>
      </c>
      <c r="G41" s="46">
        <v>16075</v>
      </c>
      <c r="H41" s="46">
        <v>26443</v>
      </c>
      <c r="I41" s="46">
        <v>40637</v>
      </c>
      <c r="J41" s="46">
        <v>48264</v>
      </c>
      <c r="K41" s="46">
        <v>52534</v>
      </c>
      <c r="L41" s="46">
        <v>56603</v>
      </c>
      <c r="M41" s="46">
        <v>60485</v>
      </c>
      <c r="N41" s="46">
        <v>66651</v>
      </c>
      <c r="O41" s="46">
        <v>71341</v>
      </c>
      <c r="P41" s="46">
        <v>81037</v>
      </c>
      <c r="Q41" s="46">
        <v>85842</v>
      </c>
      <c r="R41" s="46">
        <v>92655</v>
      </c>
      <c r="S41" s="58">
        <v>99727</v>
      </c>
    </row>
    <row r="42" spans="1:19" x14ac:dyDescent="0.35">
      <c r="A42" s="120"/>
      <c r="B42" s="115"/>
      <c r="C42" s="40">
        <v>1242</v>
      </c>
      <c r="D42" s="57" t="s">
        <v>279</v>
      </c>
      <c r="E42" s="46">
        <v>2425</v>
      </c>
      <c r="F42" s="46">
        <v>4494</v>
      </c>
      <c r="G42" s="46">
        <v>14481</v>
      </c>
      <c r="H42" s="46">
        <v>21932</v>
      </c>
      <c r="I42" s="46">
        <v>30577</v>
      </c>
      <c r="J42" s="46">
        <v>36271</v>
      </c>
      <c r="K42" s="46">
        <v>39607</v>
      </c>
      <c r="L42" s="46">
        <v>42791</v>
      </c>
      <c r="M42" s="46">
        <v>46541</v>
      </c>
      <c r="N42" s="46">
        <v>52596</v>
      </c>
      <c r="O42" s="46">
        <v>57286</v>
      </c>
      <c r="P42" s="46">
        <v>66982</v>
      </c>
      <c r="Q42" s="46">
        <v>71787</v>
      </c>
      <c r="R42" s="46">
        <v>78600</v>
      </c>
      <c r="S42" s="58">
        <v>85672</v>
      </c>
    </row>
    <row r="43" spans="1:19" x14ac:dyDescent="0.35">
      <c r="A43" s="120"/>
      <c r="B43" s="115"/>
      <c r="C43" s="40">
        <v>1243</v>
      </c>
      <c r="D43" s="57" t="s">
        <v>280</v>
      </c>
      <c r="E43" s="46">
        <v>2425</v>
      </c>
      <c r="F43" s="46">
        <v>3669</v>
      </c>
      <c r="G43" s="46">
        <v>11663</v>
      </c>
      <c r="H43" s="46">
        <v>18630</v>
      </c>
      <c r="I43" s="46">
        <v>25658</v>
      </c>
      <c r="J43" s="46">
        <v>30668</v>
      </c>
      <c r="K43" s="46">
        <v>33668</v>
      </c>
      <c r="L43" s="46">
        <v>36043</v>
      </c>
      <c r="M43" s="46">
        <v>39257</v>
      </c>
      <c r="N43" s="46">
        <v>43746</v>
      </c>
      <c r="O43" s="46">
        <v>47438</v>
      </c>
      <c r="P43" s="46">
        <v>55639</v>
      </c>
      <c r="Q43" s="46">
        <v>60333</v>
      </c>
      <c r="R43" s="46">
        <v>67050</v>
      </c>
      <c r="S43" s="58">
        <v>74011</v>
      </c>
    </row>
    <row r="44" spans="1:19" x14ac:dyDescent="0.35">
      <c r="A44" s="120"/>
      <c r="B44" s="115"/>
      <c r="C44" s="40">
        <v>1244</v>
      </c>
      <c r="D44" s="57" t="s">
        <v>281</v>
      </c>
      <c r="E44" s="46">
        <v>2425</v>
      </c>
      <c r="F44" s="46">
        <v>3511</v>
      </c>
      <c r="G44" s="46">
        <v>10686</v>
      </c>
      <c r="H44" s="46">
        <v>15990</v>
      </c>
      <c r="I44" s="46">
        <v>20072</v>
      </c>
      <c r="J44" s="46">
        <v>24156</v>
      </c>
      <c r="K44" s="46">
        <v>26610</v>
      </c>
      <c r="L44" s="46">
        <v>28623</v>
      </c>
      <c r="M44" s="46">
        <v>31780</v>
      </c>
      <c r="N44" s="46">
        <v>36235</v>
      </c>
      <c r="O44" s="46">
        <v>39927</v>
      </c>
      <c r="P44" s="46">
        <v>48128</v>
      </c>
      <c r="Q44" s="46">
        <v>52822</v>
      </c>
      <c r="R44" s="46">
        <v>59539</v>
      </c>
      <c r="S44" s="58">
        <v>66500</v>
      </c>
    </row>
    <row r="45" spans="1:19" x14ac:dyDescent="0.35">
      <c r="A45" s="120"/>
      <c r="B45" s="115" t="s">
        <v>143</v>
      </c>
      <c r="C45" s="40">
        <v>1251</v>
      </c>
      <c r="D45" s="57" t="s">
        <v>282</v>
      </c>
      <c r="E45" s="46">
        <v>2528</v>
      </c>
      <c r="F45" s="46">
        <v>4759</v>
      </c>
      <c r="G45" s="46">
        <v>16421</v>
      </c>
      <c r="H45" s="46">
        <v>27845</v>
      </c>
      <c r="I45" s="46">
        <v>42893</v>
      </c>
      <c r="J45" s="46">
        <v>50639</v>
      </c>
      <c r="K45" s="46">
        <v>54957</v>
      </c>
      <c r="L45" s="46">
        <v>58399</v>
      </c>
      <c r="M45" s="46">
        <v>60683</v>
      </c>
      <c r="N45" s="46">
        <v>66516</v>
      </c>
      <c r="O45" s="46">
        <v>69388</v>
      </c>
      <c r="P45" s="46">
        <v>76781</v>
      </c>
      <c r="Q45" s="46">
        <v>79173</v>
      </c>
      <c r="R45" s="46">
        <v>82014</v>
      </c>
      <c r="S45" s="58">
        <v>85269</v>
      </c>
    </row>
    <row r="46" spans="1:19" x14ac:dyDescent="0.35">
      <c r="A46" s="120"/>
      <c r="B46" s="115"/>
      <c r="C46" s="40">
        <v>1252</v>
      </c>
      <c r="D46" s="57" t="s">
        <v>283</v>
      </c>
      <c r="E46" s="46">
        <v>2528</v>
      </c>
      <c r="F46" s="46">
        <v>4437</v>
      </c>
      <c r="G46" s="46">
        <v>14827</v>
      </c>
      <c r="H46" s="46">
        <v>23334</v>
      </c>
      <c r="I46" s="46">
        <v>32833</v>
      </c>
      <c r="J46" s="46">
        <v>38647</v>
      </c>
      <c r="K46" s="46">
        <v>42030</v>
      </c>
      <c r="L46" s="46">
        <v>44587</v>
      </c>
      <c r="M46" s="46">
        <v>46740</v>
      </c>
      <c r="N46" s="46">
        <v>52461</v>
      </c>
      <c r="O46" s="46">
        <v>55333</v>
      </c>
      <c r="P46" s="46">
        <v>62726</v>
      </c>
      <c r="Q46" s="46">
        <v>65118</v>
      </c>
      <c r="R46" s="46">
        <v>67959</v>
      </c>
      <c r="S46" s="58">
        <v>71214</v>
      </c>
    </row>
    <row r="47" spans="1:19" x14ac:dyDescent="0.35">
      <c r="A47" s="120"/>
      <c r="B47" s="115"/>
      <c r="C47" s="40">
        <v>1253</v>
      </c>
      <c r="D47" s="57" t="s">
        <v>284</v>
      </c>
      <c r="E47" s="46">
        <v>2457</v>
      </c>
      <c r="F47" s="46">
        <v>3298</v>
      </c>
      <c r="G47" s="46">
        <v>11411</v>
      </c>
      <c r="H47" s="46">
        <v>19494</v>
      </c>
      <c r="I47" s="46">
        <v>27546</v>
      </c>
      <c r="J47" s="46">
        <v>32759</v>
      </c>
      <c r="K47" s="46">
        <v>35778</v>
      </c>
      <c r="L47" s="46">
        <v>37687</v>
      </c>
      <c r="M47" s="46">
        <v>39458</v>
      </c>
      <c r="N47" s="46">
        <v>42816</v>
      </c>
      <c r="O47" s="46">
        <v>45442</v>
      </c>
      <c r="P47" s="46">
        <v>51907</v>
      </c>
      <c r="Q47" s="46">
        <v>54202</v>
      </c>
      <c r="R47" s="46">
        <v>56908</v>
      </c>
      <c r="S47" s="58">
        <v>60036</v>
      </c>
    </row>
    <row r="48" spans="1:19" x14ac:dyDescent="0.35">
      <c r="A48" s="120"/>
      <c r="B48" s="115"/>
      <c r="C48" s="40">
        <v>1254</v>
      </c>
      <c r="D48" s="57" t="s">
        <v>285</v>
      </c>
      <c r="E48" s="46">
        <v>2457</v>
      </c>
      <c r="F48" s="46">
        <v>3140</v>
      </c>
      <c r="G48" s="46">
        <v>10435</v>
      </c>
      <c r="H48" s="46">
        <v>16854</v>
      </c>
      <c r="I48" s="46">
        <v>21960</v>
      </c>
      <c r="J48" s="46">
        <v>26247</v>
      </c>
      <c r="K48" s="46">
        <v>28720</v>
      </c>
      <c r="L48" s="46">
        <v>30268</v>
      </c>
      <c r="M48" s="46">
        <v>31981</v>
      </c>
      <c r="N48" s="46">
        <v>35305</v>
      </c>
      <c r="O48" s="46">
        <v>37931</v>
      </c>
      <c r="P48" s="46">
        <v>44396</v>
      </c>
      <c r="Q48" s="46">
        <v>46691</v>
      </c>
      <c r="R48" s="46">
        <v>49397</v>
      </c>
      <c r="S48" s="58">
        <v>52525</v>
      </c>
    </row>
    <row r="49" spans="1:19" x14ac:dyDescent="0.35">
      <c r="A49" s="120"/>
      <c r="B49" s="119" t="s">
        <v>144</v>
      </c>
      <c r="C49" s="40">
        <v>1281</v>
      </c>
      <c r="D49" s="57" t="s">
        <v>286</v>
      </c>
      <c r="E49" s="46">
        <v>2457</v>
      </c>
      <c r="F49" s="46">
        <v>4641</v>
      </c>
      <c r="G49" s="46">
        <v>16746</v>
      </c>
      <c r="H49" s="46">
        <v>28891</v>
      </c>
      <c r="I49" s="46">
        <v>43904</v>
      </c>
      <c r="J49" s="46">
        <v>52808</v>
      </c>
      <c r="K49" s="46">
        <v>57355</v>
      </c>
      <c r="L49" s="46">
        <v>60929</v>
      </c>
      <c r="M49" s="46">
        <v>63006</v>
      </c>
      <c r="N49" s="46">
        <v>69115</v>
      </c>
      <c r="O49" s="46">
        <v>72336</v>
      </c>
      <c r="P49" s="46">
        <v>79952</v>
      </c>
      <c r="Q49" s="46">
        <v>81954</v>
      </c>
      <c r="R49" s="46">
        <v>84541</v>
      </c>
      <c r="S49" s="58">
        <v>87354</v>
      </c>
    </row>
    <row r="50" spans="1:19" x14ac:dyDescent="0.35">
      <c r="A50" s="120"/>
      <c r="B50" s="119"/>
      <c r="C50" s="40">
        <v>1282</v>
      </c>
      <c r="D50" s="57" t="s">
        <v>287</v>
      </c>
      <c r="E50" s="46">
        <v>2457</v>
      </c>
      <c r="F50" s="46">
        <v>4319</v>
      </c>
      <c r="G50" s="46">
        <v>15151</v>
      </c>
      <c r="H50" s="46">
        <v>24380</v>
      </c>
      <c r="I50" s="46">
        <v>33844</v>
      </c>
      <c r="J50" s="46">
        <v>40815</v>
      </c>
      <c r="K50" s="46">
        <v>44428</v>
      </c>
      <c r="L50" s="46">
        <v>47117</v>
      </c>
      <c r="M50" s="46">
        <v>49063</v>
      </c>
      <c r="N50" s="46">
        <v>55060</v>
      </c>
      <c r="O50" s="46">
        <v>58281</v>
      </c>
      <c r="P50" s="46">
        <v>65897</v>
      </c>
      <c r="Q50" s="46">
        <v>67899</v>
      </c>
      <c r="R50" s="46">
        <v>70486</v>
      </c>
      <c r="S50" s="58">
        <v>73299</v>
      </c>
    </row>
    <row r="51" spans="1:19" x14ac:dyDescent="0.35">
      <c r="A51" s="120"/>
      <c r="B51" s="119"/>
      <c r="C51" s="40">
        <v>1283</v>
      </c>
      <c r="D51" s="57" t="s">
        <v>288</v>
      </c>
      <c r="E51" s="46">
        <v>2387</v>
      </c>
      <c r="F51" s="46">
        <v>3016</v>
      </c>
      <c r="G51" s="46">
        <v>11572</v>
      </c>
      <c r="H51" s="46">
        <v>20399</v>
      </c>
      <c r="I51" s="46">
        <v>28524</v>
      </c>
      <c r="J51" s="46">
        <v>35112</v>
      </c>
      <c r="K51" s="46">
        <v>38279</v>
      </c>
      <c r="L51" s="46">
        <v>40239</v>
      </c>
      <c r="M51" s="46">
        <v>41731</v>
      </c>
      <c r="N51" s="46">
        <v>45267</v>
      </c>
      <c r="O51" s="46">
        <v>48128</v>
      </c>
      <c r="P51" s="46">
        <v>54509</v>
      </c>
      <c r="Q51" s="46">
        <v>56451</v>
      </c>
      <c r="R51" s="46">
        <v>58981</v>
      </c>
      <c r="S51" s="58">
        <v>61756</v>
      </c>
    </row>
    <row r="52" spans="1:19" x14ac:dyDescent="0.35">
      <c r="A52" s="120"/>
      <c r="B52" s="119"/>
      <c r="C52" s="59">
        <v>1284</v>
      </c>
      <c r="D52" s="60" t="s">
        <v>289</v>
      </c>
      <c r="E52" s="61">
        <v>2387</v>
      </c>
      <c r="F52" s="61">
        <v>2858</v>
      </c>
      <c r="G52" s="61">
        <v>10595</v>
      </c>
      <c r="H52" s="61">
        <v>17759</v>
      </c>
      <c r="I52" s="61">
        <v>22939</v>
      </c>
      <c r="J52" s="61">
        <v>28600</v>
      </c>
      <c r="K52" s="61">
        <v>31221</v>
      </c>
      <c r="L52" s="61">
        <v>32819</v>
      </c>
      <c r="M52" s="61">
        <v>34254</v>
      </c>
      <c r="N52" s="61">
        <v>37756</v>
      </c>
      <c r="O52" s="61">
        <v>40617</v>
      </c>
      <c r="P52" s="61">
        <v>46998</v>
      </c>
      <c r="Q52" s="61">
        <v>48940</v>
      </c>
      <c r="R52" s="61">
        <v>51470</v>
      </c>
      <c r="S52" s="62">
        <v>54245</v>
      </c>
    </row>
    <row r="53" spans="1:19" x14ac:dyDescent="0.35">
      <c r="A53" s="120" t="s">
        <v>117</v>
      </c>
      <c r="B53" s="118" t="s">
        <v>139</v>
      </c>
      <c r="C53" s="53">
        <v>1311</v>
      </c>
      <c r="D53" s="54" t="s">
        <v>290</v>
      </c>
      <c r="E53" s="55">
        <v>4615</v>
      </c>
      <c r="F53" s="55">
        <v>6786</v>
      </c>
      <c r="G53" s="55">
        <v>19361</v>
      </c>
      <c r="H53" s="55">
        <v>31126</v>
      </c>
      <c r="I53" s="55">
        <v>46199</v>
      </c>
      <c r="J53" s="55">
        <v>54894</v>
      </c>
      <c r="K53" s="55">
        <v>59158</v>
      </c>
      <c r="L53" s="55">
        <v>62254</v>
      </c>
      <c r="M53" s="55">
        <v>65309</v>
      </c>
      <c r="N53" s="55">
        <v>69497</v>
      </c>
      <c r="O53" s="55">
        <v>73510</v>
      </c>
      <c r="P53" s="55">
        <v>83143</v>
      </c>
      <c r="Q53" s="55">
        <v>86018</v>
      </c>
      <c r="R53" s="55">
        <v>90290</v>
      </c>
      <c r="S53" s="56">
        <v>94769</v>
      </c>
    </row>
    <row r="54" spans="1:19" x14ac:dyDescent="0.35">
      <c r="A54" s="120"/>
      <c r="B54" s="118"/>
      <c r="C54" s="40">
        <v>1312</v>
      </c>
      <c r="D54" s="57" t="s">
        <v>291</v>
      </c>
      <c r="E54" s="46">
        <v>4615</v>
      </c>
      <c r="F54" s="46">
        <v>6464</v>
      </c>
      <c r="G54" s="46">
        <v>17767</v>
      </c>
      <c r="H54" s="46">
        <v>26394</v>
      </c>
      <c r="I54" s="46">
        <v>35919</v>
      </c>
      <c r="J54" s="46">
        <v>42152</v>
      </c>
      <c r="K54" s="46">
        <v>45481</v>
      </c>
      <c r="L54" s="46">
        <v>47692</v>
      </c>
      <c r="M54" s="46">
        <v>50616</v>
      </c>
      <c r="N54" s="46">
        <v>54692</v>
      </c>
      <c r="O54" s="46">
        <v>58705</v>
      </c>
      <c r="P54" s="46">
        <v>68338</v>
      </c>
      <c r="Q54" s="46">
        <v>71213</v>
      </c>
      <c r="R54" s="46">
        <v>75485</v>
      </c>
      <c r="S54" s="58">
        <v>79964</v>
      </c>
    </row>
    <row r="55" spans="1:19" x14ac:dyDescent="0.35">
      <c r="A55" s="120"/>
      <c r="B55" s="118"/>
      <c r="C55" s="40">
        <v>1313</v>
      </c>
      <c r="D55" s="57" t="s">
        <v>292</v>
      </c>
      <c r="E55" s="46">
        <v>4615</v>
      </c>
      <c r="F55" s="46">
        <v>5673</v>
      </c>
      <c r="G55" s="46">
        <v>14619</v>
      </c>
      <c r="H55" s="46">
        <v>22391</v>
      </c>
      <c r="I55" s="46">
        <v>30512</v>
      </c>
      <c r="J55" s="46">
        <v>36714</v>
      </c>
      <c r="K55" s="46">
        <v>40030</v>
      </c>
      <c r="L55" s="46">
        <v>41839</v>
      </c>
      <c r="M55" s="46">
        <v>44584</v>
      </c>
      <c r="N55" s="46">
        <v>48518</v>
      </c>
      <c r="O55" s="46">
        <v>51660</v>
      </c>
      <c r="P55" s="46">
        <v>59768</v>
      </c>
      <c r="Q55" s="46">
        <v>62777</v>
      </c>
      <c r="R55" s="46">
        <v>67353</v>
      </c>
      <c r="S55" s="58">
        <v>72001</v>
      </c>
    </row>
    <row r="56" spans="1:19" x14ac:dyDescent="0.35">
      <c r="A56" s="120"/>
      <c r="B56" s="118"/>
      <c r="C56" s="40">
        <v>1314</v>
      </c>
      <c r="D56" s="57" t="s">
        <v>293</v>
      </c>
      <c r="E56" s="46">
        <v>4615</v>
      </c>
      <c r="F56" s="46">
        <v>5515</v>
      </c>
      <c r="G56" s="46">
        <v>13642</v>
      </c>
      <c r="H56" s="46">
        <v>19720</v>
      </c>
      <c r="I56" s="46">
        <v>24895</v>
      </c>
      <c r="J56" s="46">
        <v>29993</v>
      </c>
      <c r="K56" s="46">
        <v>32762</v>
      </c>
      <c r="L56" s="46">
        <v>34210</v>
      </c>
      <c r="M56" s="46">
        <v>36898</v>
      </c>
      <c r="N56" s="46">
        <v>40798</v>
      </c>
      <c r="O56" s="46">
        <v>43939</v>
      </c>
      <c r="P56" s="46">
        <v>52047</v>
      </c>
      <c r="Q56" s="46">
        <v>55056</v>
      </c>
      <c r="R56" s="46">
        <v>59633</v>
      </c>
      <c r="S56" s="58">
        <v>64280</v>
      </c>
    </row>
    <row r="57" spans="1:19" x14ac:dyDescent="0.35">
      <c r="A57" s="120"/>
      <c r="B57" s="115" t="s">
        <v>140</v>
      </c>
      <c r="C57" s="40">
        <v>1321</v>
      </c>
      <c r="D57" s="57" t="s">
        <v>294</v>
      </c>
      <c r="E57" s="46">
        <v>4902</v>
      </c>
      <c r="F57" s="46">
        <v>7988</v>
      </c>
      <c r="G57" s="46">
        <v>23106</v>
      </c>
      <c r="H57" s="46">
        <v>35615</v>
      </c>
      <c r="I57" s="46">
        <v>50340</v>
      </c>
      <c r="J57" s="46">
        <v>56880</v>
      </c>
      <c r="K57" s="46">
        <v>59856</v>
      </c>
      <c r="L57" s="46">
        <v>63087</v>
      </c>
      <c r="M57" s="46">
        <v>65936</v>
      </c>
      <c r="N57" s="46">
        <v>71156</v>
      </c>
      <c r="O57" s="46">
        <v>74197</v>
      </c>
      <c r="P57" s="46">
        <v>82860</v>
      </c>
      <c r="Q57" s="46">
        <v>85676</v>
      </c>
      <c r="R57" s="46">
        <v>88618</v>
      </c>
      <c r="S57" s="58">
        <v>92797</v>
      </c>
    </row>
    <row r="58" spans="1:19" x14ac:dyDescent="0.35">
      <c r="A58" s="120"/>
      <c r="B58" s="115"/>
      <c r="C58" s="40">
        <v>1322</v>
      </c>
      <c r="D58" s="57" t="s">
        <v>295</v>
      </c>
      <c r="E58" s="46">
        <v>4902</v>
      </c>
      <c r="F58" s="46">
        <v>7666</v>
      </c>
      <c r="G58" s="46">
        <v>21512</v>
      </c>
      <c r="H58" s="46">
        <v>31104</v>
      </c>
      <c r="I58" s="46">
        <v>40281</v>
      </c>
      <c r="J58" s="46">
        <v>44888</v>
      </c>
      <c r="K58" s="46">
        <v>46929</v>
      </c>
      <c r="L58" s="46">
        <v>49275</v>
      </c>
      <c r="M58" s="46">
        <v>51992</v>
      </c>
      <c r="N58" s="46">
        <v>57101</v>
      </c>
      <c r="O58" s="46">
        <v>60142</v>
      </c>
      <c r="P58" s="46">
        <v>68805</v>
      </c>
      <c r="Q58" s="46">
        <v>71621</v>
      </c>
      <c r="R58" s="46">
        <v>74563</v>
      </c>
      <c r="S58" s="58">
        <v>78742</v>
      </c>
    </row>
    <row r="59" spans="1:19" x14ac:dyDescent="0.35">
      <c r="A59" s="120"/>
      <c r="B59" s="115"/>
      <c r="C59" s="40">
        <v>1323</v>
      </c>
      <c r="D59" s="57" t="s">
        <v>296</v>
      </c>
      <c r="E59" s="46">
        <v>4902</v>
      </c>
      <c r="F59" s="46">
        <v>6543</v>
      </c>
      <c r="G59" s="46">
        <v>17796</v>
      </c>
      <c r="H59" s="46">
        <v>27168</v>
      </c>
      <c r="I59" s="46">
        <v>35771</v>
      </c>
      <c r="J59" s="46">
        <v>40007</v>
      </c>
      <c r="K59" s="46">
        <v>41850</v>
      </c>
      <c r="L59" s="46">
        <v>43807</v>
      </c>
      <c r="M59" s="46">
        <v>46325</v>
      </c>
      <c r="N59" s="46">
        <v>50508</v>
      </c>
      <c r="O59" s="46">
        <v>53516</v>
      </c>
      <c r="P59" s="46">
        <v>61223</v>
      </c>
      <c r="Q59" s="46">
        <v>64003</v>
      </c>
      <c r="R59" s="46">
        <v>66899</v>
      </c>
      <c r="S59" s="58">
        <v>71028</v>
      </c>
    </row>
    <row r="60" spans="1:19" x14ac:dyDescent="0.35">
      <c r="A60" s="120"/>
      <c r="B60" s="115"/>
      <c r="C60" s="40">
        <v>1324</v>
      </c>
      <c r="D60" s="57" t="s">
        <v>297</v>
      </c>
      <c r="E60" s="46">
        <v>4902</v>
      </c>
      <c r="F60" s="46">
        <v>6385</v>
      </c>
      <c r="G60" s="46">
        <v>16820</v>
      </c>
      <c r="H60" s="46">
        <v>24528</v>
      </c>
      <c r="I60" s="46">
        <v>30186</v>
      </c>
      <c r="J60" s="46">
        <v>33495</v>
      </c>
      <c r="K60" s="46">
        <v>34792</v>
      </c>
      <c r="L60" s="46">
        <v>36388</v>
      </c>
      <c r="M60" s="46">
        <v>38848</v>
      </c>
      <c r="N60" s="46">
        <v>42997</v>
      </c>
      <c r="O60" s="46">
        <v>46005</v>
      </c>
      <c r="P60" s="46">
        <v>53712</v>
      </c>
      <c r="Q60" s="46">
        <v>56492</v>
      </c>
      <c r="R60" s="46">
        <v>59388</v>
      </c>
      <c r="S60" s="58">
        <v>63517</v>
      </c>
    </row>
    <row r="61" spans="1:19" x14ac:dyDescent="0.35">
      <c r="A61" s="120"/>
      <c r="B61" s="115" t="s">
        <v>141</v>
      </c>
      <c r="C61" s="40">
        <v>1331</v>
      </c>
      <c r="D61" s="57" t="s">
        <v>298</v>
      </c>
      <c r="E61" s="46">
        <v>3479</v>
      </c>
      <c r="F61" s="46">
        <v>4506</v>
      </c>
      <c r="G61" s="46">
        <v>10350</v>
      </c>
      <c r="H61" s="46">
        <v>13903</v>
      </c>
      <c r="I61" s="46">
        <v>19737</v>
      </c>
      <c r="J61" s="46">
        <v>22551</v>
      </c>
      <c r="K61" s="46">
        <v>24371</v>
      </c>
      <c r="L61" s="46">
        <v>26924</v>
      </c>
      <c r="M61" s="46">
        <v>28366</v>
      </c>
      <c r="N61" s="46">
        <v>30898</v>
      </c>
      <c r="O61" s="46">
        <v>32493</v>
      </c>
      <c r="P61" s="46">
        <v>38095</v>
      </c>
      <c r="Q61" s="46">
        <v>39220</v>
      </c>
      <c r="R61" s="46">
        <v>40222</v>
      </c>
      <c r="S61" s="58">
        <v>41771</v>
      </c>
    </row>
    <row r="62" spans="1:19" x14ac:dyDescent="0.35">
      <c r="A62" s="120"/>
      <c r="B62" s="115"/>
      <c r="C62" s="40">
        <v>1332</v>
      </c>
      <c r="D62" s="57" t="s">
        <v>299</v>
      </c>
      <c r="E62" s="46">
        <v>3479</v>
      </c>
      <c r="F62" s="46">
        <v>4506</v>
      </c>
      <c r="G62" s="46">
        <v>10137</v>
      </c>
      <c r="H62" s="46">
        <v>13338</v>
      </c>
      <c r="I62" s="46">
        <v>17407</v>
      </c>
      <c r="J62" s="46">
        <v>19883</v>
      </c>
      <c r="K62" s="46">
        <v>21330</v>
      </c>
      <c r="L62" s="46">
        <v>23302</v>
      </c>
      <c r="M62" s="46">
        <v>24663</v>
      </c>
      <c r="N62" s="46">
        <v>27128</v>
      </c>
      <c r="O62" s="46">
        <v>28723</v>
      </c>
      <c r="P62" s="46">
        <v>34325</v>
      </c>
      <c r="Q62" s="46">
        <v>35450</v>
      </c>
      <c r="R62" s="46">
        <v>36452</v>
      </c>
      <c r="S62" s="58">
        <v>38001</v>
      </c>
    </row>
    <row r="63" spans="1:19" x14ac:dyDescent="0.35">
      <c r="A63" s="120"/>
      <c r="B63" s="115"/>
      <c r="C63" s="40">
        <v>1333</v>
      </c>
      <c r="D63" s="57" t="s">
        <v>300</v>
      </c>
      <c r="E63" s="46">
        <v>3479</v>
      </c>
      <c r="F63" s="46">
        <v>4452</v>
      </c>
      <c r="G63" s="46">
        <v>9698</v>
      </c>
      <c r="H63" s="46">
        <v>13001</v>
      </c>
      <c r="I63" s="46">
        <v>16546</v>
      </c>
      <c r="J63" s="46">
        <v>18702</v>
      </c>
      <c r="K63" s="46">
        <v>19892</v>
      </c>
      <c r="L63" s="46">
        <v>21346</v>
      </c>
      <c r="M63" s="46">
        <v>22461</v>
      </c>
      <c r="N63" s="46">
        <v>24025</v>
      </c>
      <c r="O63" s="46">
        <v>25604</v>
      </c>
      <c r="P63" s="46">
        <v>30377</v>
      </c>
      <c r="Q63" s="46">
        <v>31482</v>
      </c>
      <c r="R63" s="46">
        <v>32465</v>
      </c>
      <c r="S63" s="58">
        <v>33992</v>
      </c>
    </row>
    <row r="64" spans="1:19" x14ac:dyDescent="0.35">
      <c r="A64" s="120"/>
      <c r="B64" s="115"/>
      <c r="C64" s="40">
        <v>1334</v>
      </c>
      <c r="D64" s="57" t="s">
        <v>301</v>
      </c>
      <c r="E64" s="46">
        <v>3479</v>
      </c>
      <c r="F64" s="46">
        <v>4452</v>
      </c>
      <c r="G64" s="46">
        <v>9434</v>
      </c>
      <c r="H64" s="46">
        <v>12429</v>
      </c>
      <c r="I64" s="46">
        <v>14809</v>
      </c>
      <c r="J64" s="46">
        <v>16744</v>
      </c>
      <c r="K64" s="46">
        <v>17657</v>
      </c>
      <c r="L64" s="46">
        <v>18857</v>
      </c>
      <c r="M64" s="46">
        <v>19933</v>
      </c>
      <c r="N64" s="46">
        <v>21479</v>
      </c>
      <c r="O64" s="46">
        <v>23058</v>
      </c>
      <c r="P64" s="46">
        <v>27831</v>
      </c>
      <c r="Q64" s="46">
        <v>28937</v>
      </c>
      <c r="R64" s="46">
        <v>29919</v>
      </c>
      <c r="S64" s="58">
        <v>31446</v>
      </c>
    </row>
    <row r="65" spans="1:19" x14ac:dyDescent="0.35">
      <c r="A65" s="120"/>
      <c r="B65" s="115" t="s">
        <v>142</v>
      </c>
      <c r="C65" s="40">
        <v>1341</v>
      </c>
      <c r="D65" s="57" t="s">
        <v>302</v>
      </c>
      <c r="E65" s="46">
        <v>2890</v>
      </c>
      <c r="F65" s="46">
        <v>5525</v>
      </c>
      <c r="G65" s="46">
        <v>17836</v>
      </c>
      <c r="H65" s="46">
        <v>29656</v>
      </c>
      <c r="I65" s="46">
        <v>44380</v>
      </c>
      <c r="J65" s="46">
        <v>51333</v>
      </c>
      <c r="K65" s="46">
        <v>54509</v>
      </c>
      <c r="L65" s="46">
        <v>57904</v>
      </c>
      <c r="M65" s="46">
        <v>60604</v>
      </c>
      <c r="N65" s="46">
        <v>66173</v>
      </c>
      <c r="O65" s="46">
        <v>69464</v>
      </c>
      <c r="P65" s="46">
        <v>81045</v>
      </c>
      <c r="Q65" s="46">
        <v>83929</v>
      </c>
      <c r="R65" s="46">
        <v>87043</v>
      </c>
      <c r="S65" s="58">
        <v>91157</v>
      </c>
    </row>
    <row r="66" spans="1:19" x14ac:dyDescent="0.35">
      <c r="A66" s="120"/>
      <c r="B66" s="115"/>
      <c r="C66" s="40">
        <v>1342</v>
      </c>
      <c r="D66" s="57" t="s">
        <v>303</v>
      </c>
      <c r="E66" s="46">
        <v>2890</v>
      </c>
      <c r="F66" s="46">
        <v>5203</v>
      </c>
      <c r="G66" s="46">
        <v>16241</v>
      </c>
      <c r="H66" s="46">
        <v>25145</v>
      </c>
      <c r="I66" s="46">
        <v>34321</v>
      </c>
      <c r="J66" s="46">
        <v>39340</v>
      </c>
      <c r="K66" s="46">
        <v>41582</v>
      </c>
      <c r="L66" s="46">
        <v>44093</v>
      </c>
      <c r="M66" s="46">
        <v>46661</v>
      </c>
      <c r="N66" s="46">
        <v>52118</v>
      </c>
      <c r="O66" s="46">
        <v>55410</v>
      </c>
      <c r="P66" s="46">
        <v>66990</v>
      </c>
      <c r="Q66" s="46">
        <v>69874</v>
      </c>
      <c r="R66" s="46">
        <v>72988</v>
      </c>
      <c r="S66" s="58">
        <v>77102</v>
      </c>
    </row>
    <row r="67" spans="1:19" x14ac:dyDescent="0.35">
      <c r="A67" s="120"/>
      <c r="B67" s="115"/>
      <c r="C67" s="40">
        <v>1343</v>
      </c>
      <c r="D67" s="57" t="s">
        <v>304</v>
      </c>
      <c r="E67" s="46">
        <v>2890</v>
      </c>
      <c r="F67" s="46">
        <v>4223</v>
      </c>
      <c r="G67" s="46">
        <v>12760</v>
      </c>
      <c r="H67" s="46">
        <v>21192</v>
      </c>
      <c r="I67" s="46">
        <v>28709</v>
      </c>
      <c r="J67" s="46">
        <v>32822</v>
      </c>
      <c r="K67" s="46">
        <v>34893</v>
      </c>
      <c r="L67" s="46">
        <v>36943</v>
      </c>
      <c r="M67" s="46">
        <v>39145</v>
      </c>
      <c r="N67" s="46">
        <v>41987</v>
      </c>
      <c r="O67" s="46">
        <v>44965</v>
      </c>
      <c r="P67" s="46">
        <v>54919</v>
      </c>
      <c r="Q67" s="46">
        <v>57687</v>
      </c>
      <c r="R67" s="46">
        <v>60608</v>
      </c>
      <c r="S67" s="58">
        <v>64500</v>
      </c>
    </row>
    <row r="68" spans="1:19" x14ac:dyDescent="0.35">
      <c r="A68" s="120"/>
      <c r="B68" s="115"/>
      <c r="C68" s="40">
        <v>1344</v>
      </c>
      <c r="D68" s="57" t="s">
        <v>305</v>
      </c>
      <c r="E68" s="46">
        <v>2890</v>
      </c>
      <c r="F68" s="46">
        <v>4065</v>
      </c>
      <c r="G68" s="46">
        <v>11784</v>
      </c>
      <c r="H68" s="46">
        <v>18552</v>
      </c>
      <c r="I68" s="46">
        <v>23123</v>
      </c>
      <c r="J68" s="46">
        <v>26309</v>
      </c>
      <c r="K68" s="46">
        <v>27835</v>
      </c>
      <c r="L68" s="46">
        <v>29524</v>
      </c>
      <c r="M68" s="46">
        <v>31668</v>
      </c>
      <c r="N68" s="46">
        <v>34476</v>
      </c>
      <c r="O68" s="46">
        <v>37454</v>
      </c>
      <c r="P68" s="46">
        <v>47408</v>
      </c>
      <c r="Q68" s="46">
        <v>50176</v>
      </c>
      <c r="R68" s="46">
        <v>53097</v>
      </c>
      <c r="S68" s="58">
        <v>56989</v>
      </c>
    </row>
    <row r="69" spans="1:19" x14ac:dyDescent="0.35">
      <c r="A69" s="120"/>
      <c r="B69" s="115" t="s">
        <v>143</v>
      </c>
      <c r="C69" s="40">
        <v>1351</v>
      </c>
      <c r="D69" s="57" t="s">
        <v>306</v>
      </c>
      <c r="E69" s="46">
        <v>2224</v>
      </c>
      <c r="F69" s="46">
        <v>4172</v>
      </c>
      <c r="G69" s="46">
        <v>14527</v>
      </c>
      <c r="H69" s="46">
        <v>24216</v>
      </c>
      <c r="I69" s="46">
        <v>37590</v>
      </c>
      <c r="J69" s="46">
        <v>44016</v>
      </c>
      <c r="K69" s="46">
        <v>47390</v>
      </c>
      <c r="L69" s="46">
        <v>50329</v>
      </c>
      <c r="M69" s="46">
        <v>52411</v>
      </c>
      <c r="N69" s="46">
        <v>56827</v>
      </c>
      <c r="O69" s="46">
        <v>59033</v>
      </c>
      <c r="P69" s="46">
        <v>66625</v>
      </c>
      <c r="Q69" s="46">
        <v>68571</v>
      </c>
      <c r="R69" s="46">
        <v>71092</v>
      </c>
      <c r="S69" s="58">
        <v>73796</v>
      </c>
    </row>
    <row r="70" spans="1:19" x14ac:dyDescent="0.35">
      <c r="A70" s="120"/>
      <c r="B70" s="115"/>
      <c r="C70" s="40">
        <v>1352</v>
      </c>
      <c r="D70" s="57" t="s">
        <v>307</v>
      </c>
      <c r="E70" s="46">
        <v>2224</v>
      </c>
      <c r="F70" s="46">
        <v>3850</v>
      </c>
      <c r="G70" s="46">
        <v>12932</v>
      </c>
      <c r="H70" s="46">
        <v>19705</v>
      </c>
      <c r="I70" s="46">
        <v>27531</v>
      </c>
      <c r="J70" s="46">
        <v>32023</v>
      </c>
      <c r="K70" s="46">
        <v>34463</v>
      </c>
      <c r="L70" s="46">
        <v>36518</v>
      </c>
      <c r="M70" s="46">
        <v>38467</v>
      </c>
      <c r="N70" s="46">
        <v>42772</v>
      </c>
      <c r="O70" s="46">
        <v>44978</v>
      </c>
      <c r="P70" s="46">
        <v>52570</v>
      </c>
      <c r="Q70" s="46">
        <v>54516</v>
      </c>
      <c r="R70" s="46">
        <v>57038</v>
      </c>
      <c r="S70" s="58">
        <v>59741</v>
      </c>
    </row>
    <row r="71" spans="1:19" x14ac:dyDescent="0.35">
      <c r="A71" s="120"/>
      <c r="B71" s="115"/>
      <c r="C71" s="40">
        <v>1353</v>
      </c>
      <c r="D71" s="57" t="s">
        <v>308</v>
      </c>
      <c r="E71" s="46">
        <v>2224</v>
      </c>
      <c r="F71" s="46">
        <v>3049</v>
      </c>
      <c r="G71" s="46">
        <v>10212</v>
      </c>
      <c r="H71" s="46">
        <v>16777</v>
      </c>
      <c r="I71" s="46">
        <v>23695</v>
      </c>
      <c r="J71" s="46">
        <v>27967</v>
      </c>
      <c r="K71" s="46">
        <v>30173</v>
      </c>
      <c r="L71" s="46">
        <v>31781</v>
      </c>
      <c r="M71" s="46">
        <v>33481</v>
      </c>
      <c r="N71" s="46">
        <v>35678</v>
      </c>
      <c r="O71" s="46">
        <v>37878</v>
      </c>
      <c r="P71" s="46">
        <v>44524</v>
      </c>
      <c r="Q71" s="46">
        <v>46460</v>
      </c>
      <c r="R71" s="46">
        <v>48982</v>
      </c>
      <c r="S71" s="58">
        <v>51686</v>
      </c>
    </row>
    <row r="72" spans="1:19" x14ac:dyDescent="0.35">
      <c r="A72" s="120"/>
      <c r="B72" s="115"/>
      <c r="C72" s="40">
        <v>1354</v>
      </c>
      <c r="D72" s="57" t="s">
        <v>309</v>
      </c>
      <c r="E72" s="46">
        <v>2224</v>
      </c>
      <c r="F72" s="46">
        <v>2891</v>
      </c>
      <c r="G72" s="46">
        <v>9236</v>
      </c>
      <c r="H72" s="46">
        <v>14137</v>
      </c>
      <c r="I72" s="46">
        <v>18109</v>
      </c>
      <c r="J72" s="46">
        <v>21455</v>
      </c>
      <c r="K72" s="46">
        <v>23114</v>
      </c>
      <c r="L72" s="46">
        <v>24361</v>
      </c>
      <c r="M72" s="46">
        <v>26004</v>
      </c>
      <c r="N72" s="46">
        <v>28167</v>
      </c>
      <c r="O72" s="46">
        <v>30367</v>
      </c>
      <c r="P72" s="46">
        <v>37013</v>
      </c>
      <c r="Q72" s="46">
        <v>38949</v>
      </c>
      <c r="R72" s="46">
        <v>41471</v>
      </c>
      <c r="S72" s="58">
        <v>44175</v>
      </c>
    </row>
    <row r="73" spans="1:19" x14ac:dyDescent="0.35">
      <c r="A73" s="120"/>
      <c r="B73" s="119" t="s">
        <v>144</v>
      </c>
      <c r="C73" s="40">
        <v>1381</v>
      </c>
      <c r="D73" s="57" t="s">
        <v>310</v>
      </c>
      <c r="E73" s="46">
        <v>2144</v>
      </c>
      <c r="F73" s="46">
        <v>3929</v>
      </c>
      <c r="G73" s="46">
        <v>14793</v>
      </c>
      <c r="H73" s="46">
        <v>25328</v>
      </c>
      <c r="I73" s="46">
        <v>38751</v>
      </c>
      <c r="J73" s="46">
        <v>46754</v>
      </c>
      <c r="K73" s="46">
        <v>50294</v>
      </c>
      <c r="L73" s="46">
        <v>53285</v>
      </c>
      <c r="M73" s="46">
        <v>55070</v>
      </c>
      <c r="N73" s="46">
        <v>59677</v>
      </c>
      <c r="O73" s="46">
        <v>62141</v>
      </c>
      <c r="P73" s="46">
        <v>69709</v>
      </c>
      <c r="Q73" s="46">
        <v>71254</v>
      </c>
      <c r="R73" s="46">
        <v>73576</v>
      </c>
      <c r="S73" s="58">
        <v>75879</v>
      </c>
    </row>
    <row r="74" spans="1:19" x14ac:dyDescent="0.35">
      <c r="A74" s="120"/>
      <c r="B74" s="119"/>
      <c r="C74" s="40">
        <v>1382</v>
      </c>
      <c r="D74" s="57" t="s">
        <v>311</v>
      </c>
      <c r="E74" s="46">
        <v>2144</v>
      </c>
      <c r="F74" s="46">
        <v>3607</v>
      </c>
      <c r="G74" s="46">
        <v>13198</v>
      </c>
      <c r="H74" s="46">
        <v>20817</v>
      </c>
      <c r="I74" s="46">
        <v>28692</v>
      </c>
      <c r="J74" s="46">
        <v>34762</v>
      </c>
      <c r="K74" s="46">
        <v>37366</v>
      </c>
      <c r="L74" s="46">
        <v>39474</v>
      </c>
      <c r="M74" s="46">
        <v>41126</v>
      </c>
      <c r="N74" s="46">
        <v>45622</v>
      </c>
      <c r="O74" s="46">
        <v>48086</v>
      </c>
      <c r="P74" s="46">
        <v>55654</v>
      </c>
      <c r="Q74" s="46">
        <v>57199</v>
      </c>
      <c r="R74" s="46">
        <v>59521</v>
      </c>
      <c r="S74" s="58">
        <v>61824</v>
      </c>
    </row>
    <row r="75" spans="1:19" x14ac:dyDescent="0.35">
      <c r="A75" s="120"/>
      <c r="B75" s="119"/>
      <c r="C75" s="40">
        <v>1383</v>
      </c>
      <c r="D75" s="57" t="s">
        <v>312</v>
      </c>
      <c r="E75" s="46">
        <v>2144</v>
      </c>
      <c r="F75" s="46">
        <v>2729</v>
      </c>
      <c r="G75" s="46">
        <v>10400</v>
      </c>
      <c r="H75" s="46">
        <v>17811</v>
      </c>
      <c r="I75" s="46">
        <v>24778</v>
      </c>
      <c r="J75" s="46">
        <v>30589</v>
      </c>
      <c r="K75" s="46">
        <v>32920</v>
      </c>
      <c r="L75" s="46">
        <v>34542</v>
      </c>
      <c r="M75" s="46">
        <v>35906</v>
      </c>
      <c r="N75" s="46">
        <v>38217</v>
      </c>
      <c r="O75" s="46">
        <v>40597</v>
      </c>
      <c r="P75" s="46">
        <v>47063</v>
      </c>
      <c r="Q75" s="46">
        <v>48599</v>
      </c>
      <c r="R75" s="46">
        <v>50920</v>
      </c>
      <c r="S75" s="58">
        <v>53224</v>
      </c>
    </row>
    <row r="76" spans="1:19" x14ac:dyDescent="0.35">
      <c r="A76" s="120"/>
      <c r="B76" s="119"/>
      <c r="C76" s="59">
        <v>1384</v>
      </c>
      <c r="D76" s="60" t="s">
        <v>313</v>
      </c>
      <c r="E76" s="61">
        <v>2144</v>
      </c>
      <c r="F76" s="61">
        <v>2571</v>
      </c>
      <c r="G76" s="61">
        <v>9424</v>
      </c>
      <c r="H76" s="61">
        <v>15172</v>
      </c>
      <c r="I76" s="61">
        <v>19192</v>
      </c>
      <c r="J76" s="61">
        <v>24077</v>
      </c>
      <c r="K76" s="61">
        <v>25862</v>
      </c>
      <c r="L76" s="61">
        <v>27122</v>
      </c>
      <c r="M76" s="61">
        <v>28430</v>
      </c>
      <c r="N76" s="61">
        <v>30706</v>
      </c>
      <c r="O76" s="61">
        <v>33086</v>
      </c>
      <c r="P76" s="61">
        <v>39552</v>
      </c>
      <c r="Q76" s="61">
        <v>41088</v>
      </c>
      <c r="R76" s="61">
        <v>43409</v>
      </c>
      <c r="S76" s="62">
        <v>45713</v>
      </c>
    </row>
    <row r="77" spans="1:19" x14ac:dyDescent="0.35">
      <c r="A77" s="120" t="s">
        <v>135</v>
      </c>
      <c r="B77" s="118" t="s">
        <v>139</v>
      </c>
      <c r="C77" s="53">
        <v>1411</v>
      </c>
      <c r="D77" s="54" t="s">
        <v>314</v>
      </c>
      <c r="E77" s="55">
        <v>4825</v>
      </c>
      <c r="F77" s="55">
        <v>7353</v>
      </c>
      <c r="G77" s="55">
        <v>23470</v>
      </c>
      <c r="H77" s="55">
        <v>36554</v>
      </c>
      <c r="I77" s="55">
        <v>52955</v>
      </c>
      <c r="J77" s="55">
        <v>63026</v>
      </c>
      <c r="K77" s="55">
        <v>68412</v>
      </c>
      <c r="L77" s="55">
        <v>72506</v>
      </c>
      <c r="M77" s="55">
        <v>74833</v>
      </c>
      <c r="N77" s="55">
        <v>80324</v>
      </c>
      <c r="O77" s="55">
        <v>83379</v>
      </c>
      <c r="P77" s="55">
        <v>92464</v>
      </c>
      <c r="Q77" s="55">
        <v>95259</v>
      </c>
      <c r="R77" s="55">
        <v>98415</v>
      </c>
      <c r="S77" s="56">
        <v>102297</v>
      </c>
    </row>
    <row r="78" spans="1:19" x14ac:dyDescent="0.35">
      <c r="A78" s="120"/>
      <c r="B78" s="118"/>
      <c r="C78" s="40">
        <v>1412</v>
      </c>
      <c r="D78" s="57" t="s">
        <v>315</v>
      </c>
      <c r="E78" s="46">
        <v>4825</v>
      </c>
      <c r="F78" s="46">
        <v>7031</v>
      </c>
      <c r="G78" s="46">
        <v>21588</v>
      </c>
      <c r="H78" s="46">
        <v>31395</v>
      </c>
      <c r="I78" s="46">
        <v>42115</v>
      </c>
      <c r="J78" s="46">
        <v>49267</v>
      </c>
      <c r="K78" s="46">
        <v>53201</v>
      </c>
      <c r="L78" s="46">
        <v>55683</v>
      </c>
      <c r="M78" s="46">
        <v>57825</v>
      </c>
      <c r="N78" s="46">
        <v>62845</v>
      </c>
      <c r="O78" s="46">
        <v>65880</v>
      </c>
      <c r="P78" s="46">
        <v>74965</v>
      </c>
      <c r="Q78" s="46">
        <v>77760</v>
      </c>
      <c r="R78" s="46">
        <v>80916</v>
      </c>
      <c r="S78" s="58">
        <v>84798</v>
      </c>
    </row>
    <row r="79" spans="1:19" x14ac:dyDescent="0.35">
      <c r="A79" s="120"/>
      <c r="B79" s="118"/>
      <c r="C79" s="40">
        <v>1413</v>
      </c>
      <c r="D79" s="57" t="s">
        <v>316</v>
      </c>
      <c r="E79" s="46">
        <v>4825</v>
      </c>
      <c r="F79" s="46">
        <v>6238</v>
      </c>
      <c r="G79" s="46">
        <v>17572</v>
      </c>
      <c r="H79" s="46">
        <v>26715</v>
      </c>
      <c r="I79" s="46">
        <v>36536</v>
      </c>
      <c r="J79" s="46">
        <v>43249</v>
      </c>
      <c r="K79" s="46">
        <v>46977</v>
      </c>
      <c r="L79" s="46">
        <v>49077</v>
      </c>
      <c r="M79" s="46">
        <v>51000</v>
      </c>
      <c r="N79" s="46">
        <v>55030</v>
      </c>
      <c r="O79" s="46">
        <v>57974</v>
      </c>
      <c r="P79" s="46">
        <v>65823</v>
      </c>
      <c r="Q79" s="46">
        <v>68527</v>
      </c>
      <c r="R79" s="46">
        <v>71615</v>
      </c>
      <c r="S79" s="58">
        <v>75419</v>
      </c>
    </row>
    <row r="80" spans="1:19" x14ac:dyDescent="0.35">
      <c r="A80" s="120"/>
      <c r="B80" s="118"/>
      <c r="C80" s="40">
        <v>1414</v>
      </c>
      <c r="D80" s="57" t="s">
        <v>317</v>
      </c>
      <c r="E80" s="46">
        <v>4825</v>
      </c>
      <c r="F80" s="46">
        <v>6080</v>
      </c>
      <c r="G80" s="46">
        <v>16492</v>
      </c>
      <c r="H80" s="46">
        <v>23870</v>
      </c>
      <c r="I80" s="46">
        <v>30646</v>
      </c>
      <c r="J80" s="46">
        <v>36063</v>
      </c>
      <c r="K80" s="46">
        <v>39082</v>
      </c>
      <c r="L80" s="46">
        <v>40607</v>
      </c>
      <c r="M80" s="46">
        <v>42454</v>
      </c>
      <c r="N80" s="46">
        <v>46285</v>
      </c>
      <c r="O80" s="46">
        <v>49224</v>
      </c>
      <c r="P80" s="46">
        <v>57073</v>
      </c>
      <c r="Q80" s="46">
        <v>59777</v>
      </c>
      <c r="R80" s="46">
        <v>62865</v>
      </c>
      <c r="S80" s="58">
        <v>66669</v>
      </c>
    </row>
    <row r="81" spans="1:19" x14ac:dyDescent="0.35">
      <c r="A81" s="120"/>
      <c r="B81" s="115" t="s">
        <v>140</v>
      </c>
      <c r="C81" s="40">
        <v>1421</v>
      </c>
      <c r="D81" s="57" t="s">
        <v>318</v>
      </c>
      <c r="E81" s="46">
        <v>4477</v>
      </c>
      <c r="F81" s="46">
        <v>9614</v>
      </c>
      <c r="G81" s="46">
        <v>32545</v>
      </c>
      <c r="H81" s="46">
        <v>48404</v>
      </c>
      <c r="I81" s="46">
        <v>67829</v>
      </c>
      <c r="J81" s="46">
        <v>77931</v>
      </c>
      <c r="K81" s="46">
        <v>83612</v>
      </c>
      <c r="L81" s="46">
        <v>89297</v>
      </c>
      <c r="M81" s="46">
        <v>94254</v>
      </c>
      <c r="N81" s="46">
        <v>102282</v>
      </c>
      <c r="O81" s="46">
        <v>108076</v>
      </c>
      <c r="P81" s="46">
        <v>122026</v>
      </c>
      <c r="Q81" s="46">
        <v>127831</v>
      </c>
      <c r="R81" s="46">
        <v>134800</v>
      </c>
      <c r="S81" s="58">
        <v>143421</v>
      </c>
    </row>
    <row r="82" spans="1:19" x14ac:dyDescent="0.35">
      <c r="A82" s="120"/>
      <c r="B82" s="115"/>
      <c r="C82" s="40">
        <v>1422</v>
      </c>
      <c r="D82" s="57" t="s">
        <v>319</v>
      </c>
      <c r="E82" s="46">
        <v>4477</v>
      </c>
      <c r="F82" s="46">
        <v>9292</v>
      </c>
      <c r="G82" s="46">
        <v>30564</v>
      </c>
      <c r="H82" s="46">
        <v>43205</v>
      </c>
      <c r="I82" s="46">
        <v>55682</v>
      </c>
      <c r="J82" s="46">
        <v>62755</v>
      </c>
      <c r="K82" s="46">
        <v>66736</v>
      </c>
      <c r="L82" s="46">
        <v>70714</v>
      </c>
      <c r="M82" s="46">
        <v>75384</v>
      </c>
      <c r="N82" s="46">
        <v>82831</v>
      </c>
      <c r="O82" s="46">
        <v>88606</v>
      </c>
      <c r="P82" s="46">
        <v>102555</v>
      </c>
      <c r="Q82" s="46">
        <v>108360</v>
      </c>
      <c r="R82" s="46">
        <v>115330</v>
      </c>
      <c r="S82" s="58">
        <v>123950</v>
      </c>
    </row>
    <row r="83" spans="1:19" x14ac:dyDescent="0.35">
      <c r="A83" s="120"/>
      <c r="B83" s="115"/>
      <c r="C83" s="40">
        <v>1423</v>
      </c>
      <c r="D83" s="57" t="s">
        <v>320</v>
      </c>
      <c r="E83" s="46">
        <v>4477</v>
      </c>
      <c r="F83" s="46">
        <v>6840</v>
      </c>
      <c r="G83" s="46">
        <v>22598</v>
      </c>
      <c r="H83" s="46">
        <v>34586</v>
      </c>
      <c r="I83" s="46">
        <v>44578</v>
      </c>
      <c r="J83" s="46">
        <v>50662</v>
      </c>
      <c r="K83" s="46">
        <v>54183</v>
      </c>
      <c r="L83" s="46">
        <v>57654</v>
      </c>
      <c r="M83" s="46">
        <v>61977</v>
      </c>
      <c r="N83" s="46">
        <v>68290</v>
      </c>
      <c r="O83" s="46">
        <v>73864</v>
      </c>
      <c r="P83" s="46">
        <v>86202</v>
      </c>
      <c r="Q83" s="46">
        <v>91675</v>
      </c>
      <c r="R83" s="46">
        <v>98146</v>
      </c>
      <c r="S83" s="58">
        <v>106381</v>
      </c>
    </row>
    <row r="84" spans="1:19" x14ac:dyDescent="0.35">
      <c r="A84" s="120"/>
      <c r="B84" s="115"/>
      <c r="C84" s="40">
        <v>1424</v>
      </c>
      <c r="D84" s="57" t="s">
        <v>321</v>
      </c>
      <c r="E84" s="46">
        <v>4477</v>
      </c>
      <c r="F84" s="46">
        <v>6682</v>
      </c>
      <c r="G84" s="46">
        <v>21449</v>
      </c>
      <c r="H84" s="46">
        <v>31629</v>
      </c>
      <c r="I84" s="46">
        <v>38184</v>
      </c>
      <c r="J84" s="46">
        <v>42941</v>
      </c>
      <c r="K84" s="46">
        <v>45645</v>
      </c>
      <c r="L84" s="46">
        <v>48491</v>
      </c>
      <c r="M84" s="46">
        <v>52701</v>
      </c>
      <c r="N84" s="46">
        <v>58756</v>
      </c>
      <c r="O84" s="46">
        <v>64325</v>
      </c>
      <c r="P84" s="46">
        <v>76664</v>
      </c>
      <c r="Q84" s="46">
        <v>82136</v>
      </c>
      <c r="R84" s="46">
        <v>88607</v>
      </c>
      <c r="S84" s="58">
        <v>96842</v>
      </c>
    </row>
    <row r="85" spans="1:19" x14ac:dyDescent="0.35">
      <c r="A85" s="120"/>
      <c r="B85" s="115" t="s">
        <v>141</v>
      </c>
      <c r="C85" s="40">
        <v>1431</v>
      </c>
      <c r="D85" s="57" t="s">
        <v>322</v>
      </c>
      <c r="E85" s="46">
        <v>4628</v>
      </c>
      <c r="F85" s="46">
        <v>8899</v>
      </c>
      <c r="G85" s="46">
        <v>29681</v>
      </c>
      <c r="H85" s="46">
        <v>45435</v>
      </c>
      <c r="I85" s="46">
        <v>64465</v>
      </c>
      <c r="J85" s="46">
        <v>73476</v>
      </c>
      <c r="K85" s="46">
        <v>78510</v>
      </c>
      <c r="L85" s="46">
        <v>84106</v>
      </c>
      <c r="M85" s="46">
        <v>88215</v>
      </c>
      <c r="N85" s="46">
        <v>97019</v>
      </c>
      <c r="O85" s="46">
        <v>104499</v>
      </c>
      <c r="P85" s="46">
        <v>118497</v>
      </c>
      <c r="Q85" s="46">
        <v>124755</v>
      </c>
      <c r="R85" s="46">
        <v>132128</v>
      </c>
      <c r="S85" s="58">
        <v>143117</v>
      </c>
    </row>
    <row r="86" spans="1:19" x14ac:dyDescent="0.35">
      <c r="A86" s="120"/>
      <c r="B86" s="115"/>
      <c r="C86" s="40">
        <v>1432</v>
      </c>
      <c r="D86" s="57" t="s">
        <v>323</v>
      </c>
      <c r="E86" s="46">
        <v>4628</v>
      </c>
      <c r="F86" s="46">
        <v>8577</v>
      </c>
      <c r="G86" s="46">
        <v>27700</v>
      </c>
      <c r="H86" s="46">
        <v>40237</v>
      </c>
      <c r="I86" s="46">
        <v>52317</v>
      </c>
      <c r="J86" s="46">
        <v>58300</v>
      </c>
      <c r="K86" s="46">
        <v>61634</v>
      </c>
      <c r="L86" s="46">
        <v>65523</v>
      </c>
      <c r="M86" s="46">
        <v>69345</v>
      </c>
      <c r="N86" s="46">
        <v>77569</v>
      </c>
      <c r="O86" s="46">
        <v>85028</v>
      </c>
      <c r="P86" s="46">
        <v>99027</v>
      </c>
      <c r="Q86" s="46">
        <v>105284</v>
      </c>
      <c r="R86" s="46">
        <v>112657</v>
      </c>
      <c r="S86" s="58">
        <v>123646</v>
      </c>
    </row>
    <row r="87" spans="1:19" x14ac:dyDescent="0.35">
      <c r="A87" s="120"/>
      <c r="B87" s="115"/>
      <c r="C87" s="40">
        <v>1433</v>
      </c>
      <c r="D87" s="57" t="s">
        <v>324</v>
      </c>
      <c r="E87" s="46">
        <v>4628</v>
      </c>
      <c r="F87" s="46">
        <v>6210</v>
      </c>
      <c r="G87" s="46">
        <v>19704</v>
      </c>
      <c r="H87" s="46">
        <v>31403</v>
      </c>
      <c r="I87" s="46">
        <v>41090</v>
      </c>
      <c r="J87" s="46">
        <v>46341</v>
      </c>
      <c r="K87" s="46">
        <v>49224</v>
      </c>
      <c r="L87" s="46">
        <v>52215</v>
      </c>
      <c r="M87" s="46">
        <v>55468</v>
      </c>
      <c r="N87" s="46">
        <v>62055</v>
      </c>
      <c r="O87" s="46">
        <v>68459</v>
      </c>
      <c r="P87" s="46">
        <v>80442</v>
      </c>
      <c r="Q87" s="46">
        <v>86537</v>
      </c>
      <c r="R87" s="46">
        <v>93789</v>
      </c>
      <c r="S87" s="58">
        <v>104641</v>
      </c>
    </row>
    <row r="88" spans="1:19" x14ac:dyDescent="0.35">
      <c r="A88" s="120"/>
      <c r="B88" s="115"/>
      <c r="C88" s="40">
        <v>1434</v>
      </c>
      <c r="D88" s="57" t="s">
        <v>325</v>
      </c>
      <c r="E88" s="46">
        <v>4628</v>
      </c>
      <c r="F88" s="46">
        <v>6052</v>
      </c>
      <c r="G88" s="46">
        <v>18555</v>
      </c>
      <c r="H88" s="46">
        <v>28445</v>
      </c>
      <c r="I88" s="46">
        <v>34695</v>
      </c>
      <c r="J88" s="46">
        <v>38620</v>
      </c>
      <c r="K88" s="46">
        <v>40686</v>
      </c>
      <c r="L88" s="46">
        <v>43051</v>
      </c>
      <c r="M88" s="46">
        <v>46191</v>
      </c>
      <c r="N88" s="46">
        <v>52521</v>
      </c>
      <c r="O88" s="46">
        <v>58920</v>
      </c>
      <c r="P88" s="46">
        <v>70903</v>
      </c>
      <c r="Q88" s="46">
        <v>76998</v>
      </c>
      <c r="R88" s="46">
        <v>84250</v>
      </c>
      <c r="S88" s="58">
        <v>95102</v>
      </c>
    </row>
    <row r="89" spans="1:19" x14ac:dyDescent="0.35">
      <c r="A89" s="120"/>
      <c r="B89" s="115" t="s">
        <v>142</v>
      </c>
      <c r="C89" s="40">
        <v>1441</v>
      </c>
      <c r="D89" s="57" t="s">
        <v>326</v>
      </c>
      <c r="E89" s="46">
        <v>3501</v>
      </c>
      <c r="F89" s="46">
        <v>9632</v>
      </c>
      <c r="G89" s="46">
        <v>33705</v>
      </c>
      <c r="H89" s="46">
        <v>51702</v>
      </c>
      <c r="I89" s="46">
        <v>73120</v>
      </c>
      <c r="J89" s="46">
        <v>84488</v>
      </c>
      <c r="K89" s="46">
        <v>90360</v>
      </c>
      <c r="L89" s="46">
        <v>96831</v>
      </c>
      <c r="M89" s="46">
        <v>102420</v>
      </c>
      <c r="N89" s="46">
        <v>112698</v>
      </c>
      <c r="O89" s="46">
        <v>120280</v>
      </c>
      <c r="P89" s="46">
        <v>135052</v>
      </c>
      <c r="Q89" s="46">
        <v>141772</v>
      </c>
      <c r="R89" s="46">
        <v>149277</v>
      </c>
      <c r="S89" s="58">
        <v>159588</v>
      </c>
    </row>
    <row r="90" spans="1:19" x14ac:dyDescent="0.35">
      <c r="A90" s="120"/>
      <c r="B90" s="115"/>
      <c r="C90" s="40">
        <v>1442</v>
      </c>
      <c r="D90" s="57" t="s">
        <v>327</v>
      </c>
      <c r="E90" s="46">
        <v>3501</v>
      </c>
      <c r="F90" s="46">
        <v>9310</v>
      </c>
      <c r="G90" s="46">
        <v>31723</v>
      </c>
      <c r="H90" s="46">
        <v>46504</v>
      </c>
      <c r="I90" s="46">
        <v>60972</v>
      </c>
      <c r="J90" s="46">
        <v>69313</v>
      </c>
      <c r="K90" s="46">
        <v>73484</v>
      </c>
      <c r="L90" s="46">
        <v>78249</v>
      </c>
      <c r="M90" s="46">
        <v>83550</v>
      </c>
      <c r="N90" s="46">
        <v>93248</v>
      </c>
      <c r="O90" s="46">
        <v>100810</v>
      </c>
      <c r="P90" s="46">
        <v>115581</v>
      </c>
      <c r="Q90" s="46">
        <v>122302</v>
      </c>
      <c r="R90" s="46">
        <v>129807</v>
      </c>
      <c r="S90" s="58">
        <v>140118</v>
      </c>
    </row>
    <row r="91" spans="1:19" x14ac:dyDescent="0.35">
      <c r="A91" s="120"/>
      <c r="B91" s="115"/>
      <c r="C91" s="40">
        <v>1443</v>
      </c>
      <c r="D91" s="57" t="s">
        <v>328</v>
      </c>
      <c r="E91" s="46">
        <v>3501</v>
      </c>
      <c r="F91" s="46">
        <v>6054</v>
      </c>
      <c r="G91" s="46">
        <v>23577</v>
      </c>
      <c r="H91" s="46">
        <v>38235</v>
      </c>
      <c r="I91" s="46">
        <v>49197</v>
      </c>
      <c r="J91" s="46">
        <v>55179</v>
      </c>
      <c r="K91" s="46">
        <v>58687</v>
      </c>
      <c r="L91" s="46">
        <v>62739</v>
      </c>
      <c r="M91" s="46">
        <v>67429</v>
      </c>
      <c r="N91" s="46">
        <v>75157</v>
      </c>
      <c r="O91" s="46">
        <v>82159</v>
      </c>
      <c r="P91" s="46">
        <v>95014</v>
      </c>
      <c r="Q91" s="46">
        <v>101007</v>
      </c>
      <c r="R91" s="46">
        <v>107189</v>
      </c>
      <c r="S91" s="58">
        <v>116427</v>
      </c>
    </row>
    <row r="92" spans="1:19" x14ac:dyDescent="0.35">
      <c r="A92" s="120"/>
      <c r="B92" s="115"/>
      <c r="C92" s="40">
        <v>1444</v>
      </c>
      <c r="D92" s="57" t="s">
        <v>329</v>
      </c>
      <c r="E92" s="46">
        <v>3501</v>
      </c>
      <c r="F92" s="46">
        <v>5896</v>
      </c>
      <c r="G92" s="46">
        <v>22428</v>
      </c>
      <c r="H92" s="46">
        <v>35277</v>
      </c>
      <c r="I92" s="46">
        <v>42802</v>
      </c>
      <c r="J92" s="46">
        <v>47458</v>
      </c>
      <c r="K92" s="46">
        <v>50149</v>
      </c>
      <c r="L92" s="46">
        <v>53575</v>
      </c>
      <c r="M92" s="46">
        <v>58153</v>
      </c>
      <c r="N92" s="46">
        <v>65623</v>
      </c>
      <c r="O92" s="46">
        <v>72620</v>
      </c>
      <c r="P92" s="46">
        <v>85476</v>
      </c>
      <c r="Q92" s="46">
        <v>91468</v>
      </c>
      <c r="R92" s="46">
        <v>97650</v>
      </c>
      <c r="S92" s="58">
        <v>106888</v>
      </c>
    </row>
    <row r="93" spans="1:19" x14ac:dyDescent="0.35">
      <c r="A93" s="120"/>
      <c r="B93" s="115" t="s">
        <v>143</v>
      </c>
      <c r="C93" s="40">
        <v>1451</v>
      </c>
      <c r="D93" s="57" t="s">
        <v>330</v>
      </c>
      <c r="E93" s="46">
        <v>3290</v>
      </c>
      <c r="F93" s="46">
        <v>7466</v>
      </c>
      <c r="G93" s="46">
        <v>28145</v>
      </c>
      <c r="H93" s="46">
        <v>45187</v>
      </c>
      <c r="I93" s="46">
        <v>66833</v>
      </c>
      <c r="J93" s="46">
        <v>78396</v>
      </c>
      <c r="K93" s="46">
        <v>85852</v>
      </c>
      <c r="L93" s="46">
        <v>92312</v>
      </c>
      <c r="M93" s="46">
        <v>96432</v>
      </c>
      <c r="N93" s="46">
        <v>105868</v>
      </c>
      <c r="O93" s="46">
        <v>112259</v>
      </c>
      <c r="P93" s="46">
        <v>125273</v>
      </c>
      <c r="Q93" s="46">
        <v>129025</v>
      </c>
      <c r="R93" s="46">
        <v>132467</v>
      </c>
      <c r="S93" s="58">
        <v>137459</v>
      </c>
    </row>
    <row r="94" spans="1:19" x14ac:dyDescent="0.35">
      <c r="A94" s="120"/>
      <c r="B94" s="115"/>
      <c r="C94" s="40">
        <v>1452</v>
      </c>
      <c r="D94" s="57" t="s">
        <v>331</v>
      </c>
      <c r="E94" s="46">
        <v>3290</v>
      </c>
      <c r="F94" s="46">
        <v>7144</v>
      </c>
      <c r="G94" s="46">
        <v>26163</v>
      </c>
      <c r="H94" s="46">
        <v>39988</v>
      </c>
      <c r="I94" s="46">
        <v>54686</v>
      </c>
      <c r="J94" s="46">
        <v>63220</v>
      </c>
      <c r="K94" s="46">
        <v>68976</v>
      </c>
      <c r="L94" s="46">
        <v>73729</v>
      </c>
      <c r="M94" s="46">
        <v>77562</v>
      </c>
      <c r="N94" s="46">
        <v>86417</v>
      </c>
      <c r="O94" s="46">
        <v>92789</v>
      </c>
      <c r="P94" s="46">
        <v>105802</v>
      </c>
      <c r="Q94" s="46">
        <v>109555</v>
      </c>
      <c r="R94" s="46">
        <v>112996</v>
      </c>
      <c r="S94" s="58">
        <v>117989</v>
      </c>
    </row>
    <row r="95" spans="1:19" x14ac:dyDescent="0.35">
      <c r="A95" s="120"/>
      <c r="B95" s="115"/>
      <c r="C95" s="40">
        <v>1453</v>
      </c>
      <c r="D95" s="57" t="s">
        <v>332</v>
      </c>
      <c r="E95" s="46">
        <v>3229</v>
      </c>
      <c r="F95" s="46">
        <v>4919</v>
      </c>
      <c r="G95" s="46">
        <v>19444</v>
      </c>
      <c r="H95" s="46">
        <v>32408</v>
      </c>
      <c r="I95" s="46">
        <v>44179</v>
      </c>
      <c r="J95" s="46">
        <v>51677</v>
      </c>
      <c r="K95" s="46">
        <v>56721</v>
      </c>
      <c r="L95" s="46">
        <v>60348</v>
      </c>
      <c r="M95" s="46">
        <v>63551</v>
      </c>
      <c r="N95" s="46">
        <v>70717</v>
      </c>
      <c r="O95" s="46">
        <v>75982</v>
      </c>
      <c r="P95" s="46">
        <v>86936</v>
      </c>
      <c r="Q95" s="46">
        <v>90462</v>
      </c>
      <c r="R95" s="46">
        <v>93655</v>
      </c>
      <c r="S95" s="58">
        <v>98380</v>
      </c>
    </row>
    <row r="96" spans="1:19" x14ac:dyDescent="0.35">
      <c r="A96" s="120"/>
      <c r="B96" s="115"/>
      <c r="C96" s="40">
        <v>1454</v>
      </c>
      <c r="D96" s="57" t="s">
        <v>333</v>
      </c>
      <c r="E96" s="46">
        <v>3229</v>
      </c>
      <c r="F96" s="46">
        <v>4761</v>
      </c>
      <c r="G96" s="46">
        <v>18295</v>
      </c>
      <c r="H96" s="46">
        <v>29450</v>
      </c>
      <c r="I96" s="46">
        <v>37785</v>
      </c>
      <c r="J96" s="46">
        <v>43957</v>
      </c>
      <c r="K96" s="46">
        <v>48183</v>
      </c>
      <c r="L96" s="46">
        <v>51185</v>
      </c>
      <c r="M96" s="46">
        <v>54275</v>
      </c>
      <c r="N96" s="46">
        <v>61183</v>
      </c>
      <c r="O96" s="46">
        <v>66443</v>
      </c>
      <c r="P96" s="46">
        <v>77397</v>
      </c>
      <c r="Q96" s="46">
        <v>80923</v>
      </c>
      <c r="R96" s="46">
        <v>84116</v>
      </c>
      <c r="S96" s="58">
        <v>88841</v>
      </c>
    </row>
    <row r="97" spans="1:19" x14ac:dyDescent="0.35">
      <c r="A97" s="120"/>
      <c r="B97" s="119" t="s">
        <v>144</v>
      </c>
      <c r="C97" s="40">
        <v>1481</v>
      </c>
      <c r="D97" s="57" t="s">
        <v>334</v>
      </c>
      <c r="E97" s="46">
        <v>3106</v>
      </c>
      <c r="F97" s="46">
        <v>6967</v>
      </c>
      <c r="G97" s="46">
        <v>28816</v>
      </c>
      <c r="H97" s="46">
        <v>47769</v>
      </c>
      <c r="I97" s="46">
        <v>69367</v>
      </c>
      <c r="J97" s="46">
        <v>84115</v>
      </c>
      <c r="K97" s="46">
        <v>92000</v>
      </c>
      <c r="L97" s="46">
        <v>98629</v>
      </c>
      <c r="M97" s="46">
        <v>101975</v>
      </c>
      <c r="N97" s="46">
        <v>111588</v>
      </c>
      <c r="O97" s="46">
        <v>118408</v>
      </c>
      <c r="P97" s="46">
        <v>131304</v>
      </c>
      <c r="Q97" s="46">
        <v>134075</v>
      </c>
      <c r="R97" s="46">
        <v>136930</v>
      </c>
      <c r="S97" s="58">
        <v>140856</v>
      </c>
    </row>
    <row r="98" spans="1:19" x14ac:dyDescent="0.35">
      <c r="A98" s="120"/>
      <c r="B98" s="119"/>
      <c r="C98" s="40">
        <v>1482</v>
      </c>
      <c r="D98" s="57" t="s">
        <v>335</v>
      </c>
      <c r="E98" s="46">
        <v>3106</v>
      </c>
      <c r="F98" s="46">
        <v>6645</v>
      </c>
      <c r="G98" s="46">
        <v>26835</v>
      </c>
      <c r="H98" s="46">
        <v>42571</v>
      </c>
      <c r="I98" s="46">
        <v>57220</v>
      </c>
      <c r="J98" s="46">
        <v>68940</v>
      </c>
      <c r="K98" s="46">
        <v>75124</v>
      </c>
      <c r="L98" s="46">
        <v>80046</v>
      </c>
      <c r="M98" s="46">
        <v>83215</v>
      </c>
      <c r="N98" s="46">
        <v>92503</v>
      </c>
      <c r="O98" s="46">
        <v>99486</v>
      </c>
      <c r="P98" s="46">
        <v>112565</v>
      </c>
      <c r="Q98" s="46">
        <v>115336</v>
      </c>
      <c r="R98" s="46">
        <v>118191</v>
      </c>
      <c r="S98" s="58">
        <v>122117</v>
      </c>
    </row>
    <row r="99" spans="1:19" x14ac:dyDescent="0.35">
      <c r="A99" s="120"/>
      <c r="B99" s="119"/>
      <c r="C99" s="40">
        <v>1483</v>
      </c>
      <c r="D99" s="57" t="s">
        <v>336</v>
      </c>
      <c r="E99" s="46">
        <v>3106</v>
      </c>
      <c r="F99" s="46">
        <v>4305</v>
      </c>
      <c r="G99" s="46">
        <v>20025</v>
      </c>
      <c r="H99" s="46">
        <v>34974</v>
      </c>
      <c r="I99" s="46">
        <v>46934</v>
      </c>
      <c r="J99" s="46">
        <v>58047</v>
      </c>
      <c r="K99" s="46">
        <v>63523</v>
      </c>
      <c r="L99" s="46">
        <v>67261</v>
      </c>
      <c r="M99" s="46">
        <v>69798</v>
      </c>
      <c r="N99" s="46">
        <v>77364</v>
      </c>
      <c r="O99" s="46">
        <v>83180</v>
      </c>
      <c r="P99" s="46">
        <v>93832</v>
      </c>
      <c r="Q99" s="46">
        <v>96559</v>
      </c>
      <c r="R99" s="46">
        <v>99414</v>
      </c>
      <c r="S99" s="58">
        <v>103340</v>
      </c>
    </row>
    <row r="100" spans="1:19" x14ac:dyDescent="0.35">
      <c r="A100" s="120"/>
      <c r="B100" s="119"/>
      <c r="C100" s="59">
        <v>1484</v>
      </c>
      <c r="D100" s="60" t="s">
        <v>337</v>
      </c>
      <c r="E100" s="61">
        <v>3106</v>
      </c>
      <c r="F100" s="61">
        <v>4147</v>
      </c>
      <c r="G100" s="61">
        <v>18876</v>
      </c>
      <c r="H100" s="61">
        <v>32016</v>
      </c>
      <c r="I100" s="61">
        <v>40540</v>
      </c>
      <c r="J100" s="61">
        <v>50326</v>
      </c>
      <c r="K100" s="61">
        <v>54985</v>
      </c>
      <c r="L100" s="61">
        <v>58098</v>
      </c>
      <c r="M100" s="61">
        <v>60522</v>
      </c>
      <c r="N100" s="61">
        <v>67830</v>
      </c>
      <c r="O100" s="61">
        <v>73641</v>
      </c>
      <c r="P100" s="61">
        <v>84293</v>
      </c>
      <c r="Q100" s="61">
        <v>87020</v>
      </c>
      <c r="R100" s="61">
        <v>89875</v>
      </c>
      <c r="S100" s="62">
        <v>93801</v>
      </c>
    </row>
    <row r="101" spans="1:19" x14ac:dyDescent="0.35">
      <c r="A101" s="120" t="s">
        <v>118</v>
      </c>
      <c r="B101" s="118" t="s">
        <v>139</v>
      </c>
      <c r="C101" s="53">
        <v>1511</v>
      </c>
      <c r="D101" s="54" t="s">
        <v>338</v>
      </c>
      <c r="E101" s="55">
        <v>4411</v>
      </c>
      <c r="F101" s="55">
        <v>6014</v>
      </c>
      <c r="G101" s="55">
        <v>14692</v>
      </c>
      <c r="H101" s="55">
        <v>24580</v>
      </c>
      <c r="I101" s="55">
        <v>36066</v>
      </c>
      <c r="J101" s="55">
        <v>42575</v>
      </c>
      <c r="K101" s="55">
        <v>45139</v>
      </c>
      <c r="L101" s="55">
        <v>47613</v>
      </c>
      <c r="M101" s="55">
        <v>49198</v>
      </c>
      <c r="N101" s="55">
        <v>51328</v>
      </c>
      <c r="O101" s="55">
        <v>53209</v>
      </c>
      <c r="P101" s="55">
        <v>59164</v>
      </c>
      <c r="Q101" s="55">
        <v>60758</v>
      </c>
      <c r="R101" s="55">
        <v>62529</v>
      </c>
      <c r="S101" s="56">
        <v>65220</v>
      </c>
    </row>
    <row r="102" spans="1:19" x14ac:dyDescent="0.35">
      <c r="A102" s="120"/>
      <c r="B102" s="118"/>
      <c r="C102" s="40">
        <v>1512</v>
      </c>
      <c r="D102" s="57" t="s">
        <v>339</v>
      </c>
      <c r="E102" s="46">
        <v>4411</v>
      </c>
      <c r="F102" s="46">
        <v>5692</v>
      </c>
      <c r="G102" s="46">
        <v>12833</v>
      </c>
      <c r="H102" s="46">
        <v>19769</v>
      </c>
      <c r="I102" s="46">
        <v>26151</v>
      </c>
      <c r="J102" s="46">
        <v>30011</v>
      </c>
      <c r="K102" s="46">
        <v>31334</v>
      </c>
      <c r="L102" s="46">
        <v>32754</v>
      </c>
      <c r="M102" s="46">
        <v>34183</v>
      </c>
      <c r="N102" s="46">
        <v>35843</v>
      </c>
      <c r="O102" s="46">
        <v>37704</v>
      </c>
      <c r="P102" s="46">
        <v>43658</v>
      </c>
      <c r="Q102" s="46">
        <v>45253</v>
      </c>
      <c r="R102" s="46">
        <v>47024</v>
      </c>
      <c r="S102" s="58">
        <v>49714</v>
      </c>
    </row>
    <row r="103" spans="1:19" x14ac:dyDescent="0.35">
      <c r="A103" s="120"/>
      <c r="B103" s="118"/>
      <c r="C103" s="40">
        <v>1513</v>
      </c>
      <c r="D103" s="57" t="s">
        <v>340</v>
      </c>
      <c r="E103" s="46">
        <v>4411</v>
      </c>
      <c r="F103" s="46">
        <v>5692</v>
      </c>
      <c r="G103" s="46">
        <v>12782</v>
      </c>
      <c r="H103" s="46">
        <v>19676</v>
      </c>
      <c r="I103" s="46">
        <v>25952</v>
      </c>
      <c r="J103" s="46">
        <v>29779</v>
      </c>
      <c r="K103" s="46">
        <v>31064</v>
      </c>
      <c r="L103" s="46">
        <v>32469</v>
      </c>
      <c r="M103" s="46">
        <v>33890</v>
      </c>
      <c r="N103" s="46">
        <v>35543</v>
      </c>
      <c r="O103" s="46">
        <v>37403</v>
      </c>
      <c r="P103" s="46">
        <v>42655</v>
      </c>
      <c r="Q103" s="46">
        <v>44250</v>
      </c>
      <c r="R103" s="46">
        <v>46021</v>
      </c>
      <c r="S103" s="58">
        <v>48711</v>
      </c>
    </row>
    <row r="104" spans="1:19" x14ac:dyDescent="0.35">
      <c r="A104" s="120"/>
      <c r="B104" s="118"/>
      <c r="C104" s="40">
        <v>1514</v>
      </c>
      <c r="D104" s="57" t="s">
        <v>341</v>
      </c>
      <c r="E104" s="46">
        <v>4411</v>
      </c>
      <c r="F104" s="46">
        <v>5534</v>
      </c>
      <c r="G104" s="46">
        <v>11863</v>
      </c>
      <c r="H104" s="46">
        <v>17254</v>
      </c>
      <c r="I104" s="46">
        <v>21260</v>
      </c>
      <c r="J104" s="46">
        <v>23995</v>
      </c>
      <c r="K104" s="46">
        <v>24768</v>
      </c>
      <c r="L104" s="46">
        <v>25842</v>
      </c>
      <c r="M104" s="46">
        <v>27208</v>
      </c>
      <c r="N104" s="46">
        <v>28662</v>
      </c>
      <c r="O104" s="46">
        <v>30517</v>
      </c>
      <c r="P104" s="46">
        <v>35769</v>
      </c>
      <c r="Q104" s="46">
        <v>37364</v>
      </c>
      <c r="R104" s="46">
        <v>39135</v>
      </c>
      <c r="S104" s="58">
        <v>41825</v>
      </c>
    </row>
    <row r="105" spans="1:19" x14ac:dyDescent="0.35">
      <c r="A105" s="120"/>
      <c r="B105" s="115" t="s">
        <v>140</v>
      </c>
      <c r="C105" s="40">
        <v>1521</v>
      </c>
      <c r="D105" s="57" t="s">
        <v>342</v>
      </c>
      <c r="E105" s="46">
        <v>3899</v>
      </c>
      <c r="F105" s="46">
        <v>8383</v>
      </c>
      <c r="G105" s="46">
        <v>30355</v>
      </c>
      <c r="H105" s="46">
        <v>45938</v>
      </c>
      <c r="I105" s="46">
        <v>62416</v>
      </c>
      <c r="J105" s="46">
        <v>70362</v>
      </c>
      <c r="K105" s="46">
        <v>74219</v>
      </c>
      <c r="L105" s="46">
        <v>78622</v>
      </c>
      <c r="M105" s="46">
        <v>81816</v>
      </c>
      <c r="N105" s="46">
        <v>85538</v>
      </c>
      <c r="O105" s="46">
        <v>89031</v>
      </c>
      <c r="P105" s="46">
        <v>98306</v>
      </c>
      <c r="Q105" s="46">
        <v>101136</v>
      </c>
      <c r="R105" s="46">
        <v>104021</v>
      </c>
      <c r="S105" s="58">
        <v>108434</v>
      </c>
    </row>
    <row r="106" spans="1:19" x14ac:dyDescent="0.35">
      <c r="A106" s="120"/>
      <c r="B106" s="115"/>
      <c r="C106" s="40">
        <v>1522</v>
      </c>
      <c r="D106" s="57" t="s">
        <v>343</v>
      </c>
      <c r="E106" s="46">
        <v>3899</v>
      </c>
      <c r="F106" s="46">
        <v>8061</v>
      </c>
      <c r="G106" s="46">
        <v>28470</v>
      </c>
      <c r="H106" s="46">
        <v>40835</v>
      </c>
      <c r="I106" s="46">
        <v>51665</v>
      </c>
      <c r="J106" s="46">
        <v>56658</v>
      </c>
      <c r="K106" s="46">
        <v>58985</v>
      </c>
      <c r="L106" s="46">
        <v>61710</v>
      </c>
      <c r="M106" s="46">
        <v>64668</v>
      </c>
      <c r="N106" s="46">
        <v>67854</v>
      </c>
      <c r="O106" s="46">
        <v>71327</v>
      </c>
      <c r="P106" s="46">
        <v>80602</v>
      </c>
      <c r="Q106" s="46">
        <v>83432</v>
      </c>
      <c r="R106" s="46">
        <v>86317</v>
      </c>
      <c r="S106" s="58">
        <v>90730</v>
      </c>
    </row>
    <row r="107" spans="1:19" x14ac:dyDescent="0.35">
      <c r="A107" s="120"/>
      <c r="B107" s="115"/>
      <c r="C107" s="40">
        <v>1523</v>
      </c>
      <c r="D107" s="57" t="s">
        <v>344</v>
      </c>
      <c r="E107" s="46">
        <v>3899</v>
      </c>
      <c r="F107" s="46">
        <v>5792</v>
      </c>
      <c r="G107" s="46">
        <v>20847</v>
      </c>
      <c r="H107" s="46">
        <v>32568</v>
      </c>
      <c r="I107" s="46">
        <v>41633</v>
      </c>
      <c r="J107" s="46">
        <v>46610</v>
      </c>
      <c r="K107" s="46">
        <v>48917</v>
      </c>
      <c r="L107" s="46">
        <v>51608</v>
      </c>
      <c r="M107" s="46">
        <v>54554</v>
      </c>
      <c r="N107" s="46">
        <v>57732</v>
      </c>
      <c r="O107" s="46">
        <v>61204</v>
      </c>
      <c r="P107" s="46">
        <v>69542</v>
      </c>
      <c r="Q107" s="46">
        <v>72372</v>
      </c>
      <c r="R107" s="46">
        <v>75258</v>
      </c>
      <c r="S107" s="58">
        <v>79670</v>
      </c>
    </row>
    <row r="108" spans="1:19" x14ac:dyDescent="0.35">
      <c r="A108" s="120"/>
      <c r="B108" s="115"/>
      <c r="C108" s="40">
        <v>1524</v>
      </c>
      <c r="D108" s="57" t="s">
        <v>345</v>
      </c>
      <c r="E108" s="46">
        <v>3899</v>
      </c>
      <c r="F108" s="46">
        <v>5634</v>
      </c>
      <c r="G108" s="46">
        <v>19764</v>
      </c>
      <c r="H108" s="46">
        <v>29726</v>
      </c>
      <c r="I108" s="46">
        <v>35791</v>
      </c>
      <c r="J108" s="46">
        <v>39481</v>
      </c>
      <c r="K108" s="46">
        <v>41050</v>
      </c>
      <c r="L108" s="46">
        <v>43132</v>
      </c>
      <c r="M108" s="46">
        <v>45984</v>
      </c>
      <c r="N108" s="46">
        <v>48920</v>
      </c>
      <c r="O108" s="46">
        <v>52388</v>
      </c>
      <c r="P108" s="46">
        <v>60726</v>
      </c>
      <c r="Q108" s="46">
        <v>63556</v>
      </c>
      <c r="R108" s="46">
        <v>66442</v>
      </c>
      <c r="S108" s="58">
        <v>70854</v>
      </c>
    </row>
    <row r="109" spans="1:19" x14ac:dyDescent="0.35">
      <c r="A109" s="120"/>
      <c r="B109" s="115" t="s">
        <v>141</v>
      </c>
      <c r="C109" s="40">
        <v>1531</v>
      </c>
      <c r="D109" s="57" t="s">
        <v>346</v>
      </c>
      <c r="E109" s="46">
        <v>3296</v>
      </c>
      <c r="F109" s="46">
        <v>5429</v>
      </c>
      <c r="G109" s="46">
        <v>15514</v>
      </c>
      <c r="H109" s="46">
        <v>25265</v>
      </c>
      <c r="I109" s="46">
        <v>37743</v>
      </c>
      <c r="J109" s="46">
        <v>43236</v>
      </c>
      <c r="K109" s="46">
        <v>45596</v>
      </c>
      <c r="L109" s="46">
        <v>47792</v>
      </c>
      <c r="M109" s="46">
        <v>49248</v>
      </c>
      <c r="N109" s="46">
        <v>51346</v>
      </c>
      <c r="O109" s="46">
        <v>53384</v>
      </c>
      <c r="P109" s="46">
        <v>59496</v>
      </c>
      <c r="Q109" s="46">
        <v>61151</v>
      </c>
      <c r="R109" s="46">
        <v>62759</v>
      </c>
      <c r="S109" s="58">
        <v>65143</v>
      </c>
    </row>
    <row r="110" spans="1:19" x14ac:dyDescent="0.35">
      <c r="A110" s="120"/>
      <c r="B110" s="115"/>
      <c r="C110" s="40">
        <v>1532</v>
      </c>
      <c r="D110" s="57" t="s">
        <v>347</v>
      </c>
      <c r="E110" s="46">
        <v>3296</v>
      </c>
      <c r="F110" s="46">
        <v>5107</v>
      </c>
      <c r="G110" s="46">
        <v>13931</v>
      </c>
      <c r="H110" s="46">
        <v>20787</v>
      </c>
      <c r="I110" s="46">
        <v>27868</v>
      </c>
      <c r="J110" s="46">
        <v>31450</v>
      </c>
      <c r="K110" s="46">
        <v>32891</v>
      </c>
      <c r="L110" s="46">
        <v>34208</v>
      </c>
      <c r="M110" s="46">
        <v>35532</v>
      </c>
      <c r="N110" s="46">
        <v>37519</v>
      </c>
      <c r="O110" s="46">
        <v>39557</v>
      </c>
      <c r="P110" s="46">
        <v>45669</v>
      </c>
      <c r="Q110" s="46">
        <v>47323</v>
      </c>
      <c r="R110" s="46">
        <v>48932</v>
      </c>
      <c r="S110" s="58">
        <v>51316</v>
      </c>
    </row>
    <row r="111" spans="1:19" x14ac:dyDescent="0.35">
      <c r="A111" s="120"/>
      <c r="B111" s="115"/>
      <c r="C111" s="40">
        <v>1533</v>
      </c>
      <c r="D111" s="57" t="s">
        <v>348</v>
      </c>
      <c r="E111" s="46">
        <v>3296</v>
      </c>
      <c r="F111" s="46">
        <v>4211</v>
      </c>
      <c r="G111" s="46">
        <v>11057</v>
      </c>
      <c r="H111" s="46">
        <v>17524</v>
      </c>
      <c r="I111" s="46">
        <v>23919</v>
      </c>
      <c r="J111" s="46">
        <v>27654</v>
      </c>
      <c r="K111" s="46">
        <v>29235</v>
      </c>
      <c r="L111" s="46">
        <v>30661</v>
      </c>
      <c r="M111" s="46">
        <v>32133</v>
      </c>
      <c r="N111" s="46">
        <v>34126</v>
      </c>
      <c r="O111" s="46">
        <v>36176</v>
      </c>
      <c r="P111" s="46">
        <v>41576</v>
      </c>
      <c r="Q111" s="46">
        <v>43349</v>
      </c>
      <c r="R111" s="46">
        <v>45261</v>
      </c>
      <c r="S111" s="58">
        <v>47810</v>
      </c>
    </row>
    <row r="112" spans="1:19" x14ac:dyDescent="0.35">
      <c r="A112" s="120"/>
      <c r="B112" s="115"/>
      <c r="C112" s="40">
        <v>1534</v>
      </c>
      <c r="D112" s="57" t="s">
        <v>349</v>
      </c>
      <c r="E112" s="46">
        <v>3296</v>
      </c>
      <c r="F112" s="46">
        <v>4053</v>
      </c>
      <c r="G112" s="46">
        <v>10086</v>
      </c>
      <c r="H112" s="46">
        <v>14917</v>
      </c>
      <c r="I112" s="46">
        <v>18429</v>
      </c>
      <c r="J112" s="46">
        <v>21265</v>
      </c>
      <c r="K112" s="46">
        <v>22320</v>
      </c>
      <c r="L112" s="46">
        <v>23391</v>
      </c>
      <c r="M112" s="46">
        <v>24806</v>
      </c>
      <c r="N112" s="46">
        <v>26765</v>
      </c>
      <c r="O112" s="46">
        <v>28815</v>
      </c>
      <c r="P112" s="46">
        <v>34215</v>
      </c>
      <c r="Q112" s="46">
        <v>35988</v>
      </c>
      <c r="R112" s="46">
        <v>37900</v>
      </c>
      <c r="S112" s="58">
        <v>40449</v>
      </c>
    </row>
    <row r="113" spans="1:19" x14ac:dyDescent="0.35">
      <c r="A113" s="120"/>
      <c r="B113" s="115" t="s">
        <v>142</v>
      </c>
      <c r="C113" s="40">
        <v>1541</v>
      </c>
      <c r="D113" s="57" t="s">
        <v>350</v>
      </c>
      <c r="E113" s="46">
        <v>2214</v>
      </c>
      <c r="F113" s="46">
        <v>6037</v>
      </c>
      <c r="G113" s="46">
        <v>22308</v>
      </c>
      <c r="H113" s="46">
        <v>35346</v>
      </c>
      <c r="I113" s="46">
        <v>50267</v>
      </c>
      <c r="J113" s="46">
        <v>58184</v>
      </c>
      <c r="K113" s="46">
        <v>62017</v>
      </c>
      <c r="L113" s="46">
        <v>66350</v>
      </c>
      <c r="M113" s="46">
        <v>69118</v>
      </c>
      <c r="N113" s="46">
        <v>72750</v>
      </c>
      <c r="O113" s="46">
        <v>76312</v>
      </c>
      <c r="P113" s="46">
        <v>85845</v>
      </c>
      <c r="Q113" s="46">
        <v>88794</v>
      </c>
      <c r="R113" s="46">
        <v>92336</v>
      </c>
      <c r="S113" s="58">
        <v>97312</v>
      </c>
    </row>
    <row r="114" spans="1:19" x14ac:dyDescent="0.35">
      <c r="A114" s="120"/>
      <c r="B114" s="115"/>
      <c r="C114" s="40">
        <v>1542</v>
      </c>
      <c r="D114" s="57" t="s">
        <v>351</v>
      </c>
      <c r="E114" s="46">
        <v>2214</v>
      </c>
      <c r="F114" s="46">
        <v>5715</v>
      </c>
      <c r="G114" s="46">
        <v>20437</v>
      </c>
      <c r="H114" s="46">
        <v>30220</v>
      </c>
      <c r="I114" s="46">
        <v>39611</v>
      </c>
      <c r="J114" s="46">
        <v>44631</v>
      </c>
      <c r="K114" s="46">
        <v>47029</v>
      </c>
      <c r="L114" s="46">
        <v>49754</v>
      </c>
      <c r="M114" s="46">
        <v>52337</v>
      </c>
      <c r="N114" s="46">
        <v>55498</v>
      </c>
      <c r="O114" s="46">
        <v>59041</v>
      </c>
      <c r="P114" s="46">
        <v>68573</v>
      </c>
      <c r="Q114" s="46">
        <v>71523</v>
      </c>
      <c r="R114" s="46">
        <v>75064</v>
      </c>
      <c r="S114" s="58">
        <v>80041</v>
      </c>
    </row>
    <row r="115" spans="1:19" x14ac:dyDescent="0.35">
      <c r="A115" s="120"/>
      <c r="B115" s="115"/>
      <c r="C115" s="40">
        <v>1543</v>
      </c>
      <c r="D115" s="57" t="s">
        <v>352</v>
      </c>
      <c r="E115" s="46">
        <v>2214</v>
      </c>
      <c r="F115" s="46">
        <v>3997</v>
      </c>
      <c r="G115" s="46">
        <v>14622</v>
      </c>
      <c r="H115" s="46">
        <v>23670</v>
      </c>
      <c r="I115" s="46">
        <v>31278</v>
      </c>
      <c r="J115" s="46">
        <v>35764</v>
      </c>
      <c r="K115" s="46">
        <v>37905</v>
      </c>
      <c r="L115" s="46">
        <v>40300</v>
      </c>
      <c r="M115" s="46">
        <v>42854</v>
      </c>
      <c r="N115" s="46">
        <v>45724</v>
      </c>
      <c r="O115" s="46">
        <v>49101</v>
      </c>
      <c r="P115" s="46">
        <v>57548</v>
      </c>
      <c r="Q115" s="46">
        <v>60447</v>
      </c>
      <c r="R115" s="46">
        <v>63892</v>
      </c>
      <c r="S115" s="58">
        <v>68757</v>
      </c>
    </row>
    <row r="116" spans="1:19" x14ac:dyDescent="0.35">
      <c r="A116" s="120"/>
      <c r="B116" s="115"/>
      <c r="C116" s="40">
        <v>1544</v>
      </c>
      <c r="D116" s="57" t="s">
        <v>353</v>
      </c>
      <c r="E116" s="46">
        <v>2214</v>
      </c>
      <c r="F116" s="46">
        <v>3839</v>
      </c>
      <c r="G116" s="46">
        <v>13548</v>
      </c>
      <c r="H116" s="46">
        <v>20858</v>
      </c>
      <c r="I116" s="46">
        <v>25483</v>
      </c>
      <c r="J116" s="46">
        <v>28700</v>
      </c>
      <c r="K116" s="46">
        <v>30153</v>
      </c>
      <c r="L116" s="46">
        <v>31980</v>
      </c>
      <c r="M116" s="46">
        <v>34458</v>
      </c>
      <c r="N116" s="46">
        <v>37129</v>
      </c>
      <c r="O116" s="46">
        <v>40501</v>
      </c>
      <c r="P116" s="46">
        <v>48948</v>
      </c>
      <c r="Q116" s="46">
        <v>51847</v>
      </c>
      <c r="R116" s="46">
        <v>55292</v>
      </c>
      <c r="S116" s="58">
        <v>60157</v>
      </c>
    </row>
    <row r="117" spans="1:19" x14ac:dyDescent="0.35">
      <c r="A117" s="120"/>
      <c r="B117" s="115" t="s">
        <v>143</v>
      </c>
      <c r="C117" s="40">
        <v>1551</v>
      </c>
      <c r="D117" s="57" t="s">
        <v>354</v>
      </c>
      <c r="E117" s="46">
        <v>2066</v>
      </c>
      <c r="F117" s="46">
        <v>4158</v>
      </c>
      <c r="G117" s="46">
        <v>15567</v>
      </c>
      <c r="H117" s="46">
        <v>27345</v>
      </c>
      <c r="I117" s="46">
        <v>43732</v>
      </c>
      <c r="J117" s="46">
        <v>52111</v>
      </c>
      <c r="K117" s="46">
        <v>56756</v>
      </c>
      <c r="L117" s="46">
        <v>60602</v>
      </c>
      <c r="M117" s="46">
        <v>62407</v>
      </c>
      <c r="N117" s="46">
        <v>65437</v>
      </c>
      <c r="O117" s="46">
        <v>67763</v>
      </c>
      <c r="P117" s="46">
        <v>75929</v>
      </c>
      <c r="Q117" s="46">
        <v>77405</v>
      </c>
      <c r="R117" s="46">
        <v>79131</v>
      </c>
      <c r="S117" s="58">
        <v>81425</v>
      </c>
    </row>
    <row r="118" spans="1:19" x14ac:dyDescent="0.35">
      <c r="A118" s="120"/>
      <c r="B118" s="115"/>
      <c r="C118" s="40">
        <v>1552</v>
      </c>
      <c r="D118" s="57" t="s">
        <v>355</v>
      </c>
      <c r="E118" s="46">
        <v>2066</v>
      </c>
      <c r="F118" s="46">
        <v>3836</v>
      </c>
      <c r="G118" s="46">
        <v>13629</v>
      </c>
      <c r="H118" s="46">
        <v>22195</v>
      </c>
      <c r="I118" s="46">
        <v>32027</v>
      </c>
      <c r="J118" s="46">
        <v>37635</v>
      </c>
      <c r="K118" s="46">
        <v>40790</v>
      </c>
      <c r="L118" s="46">
        <v>43081</v>
      </c>
      <c r="M118" s="46">
        <v>44703</v>
      </c>
      <c r="N118" s="46">
        <v>47283</v>
      </c>
      <c r="O118" s="46">
        <v>49588</v>
      </c>
      <c r="P118" s="46">
        <v>57754</v>
      </c>
      <c r="Q118" s="46">
        <v>59231</v>
      </c>
      <c r="R118" s="46">
        <v>60956</v>
      </c>
      <c r="S118" s="58">
        <v>63250</v>
      </c>
    </row>
    <row r="119" spans="1:19" x14ac:dyDescent="0.35">
      <c r="A119" s="120"/>
      <c r="B119" s="115"/>
      <c r="C119" s="40">
        <v>1553</v>
      </c>
      <c r="D119" s="57" t="s">
        <v>356</v>
      </c>
      <c r="E119" s="46">
        <v>2066</v>
      </c>
      <c r="F119" s="46">
        <v>3064</v>
      </c>
      <c r="G119" s="46">
        <v>11942</v>
      </c>
      <c r="H119" s="46">
        <v>20499</v>
      </c>
      <c r="I119" s="46">
        <v>29004</v>
      </c>
      <c r="J119" s="46">
        <v>34352</v>
      </c>
      <c r="K119" s="46">
        <v>37152</v>
      </c>
      <c r="L119" s="46">
        <v>38939</v>
      </c>
      <c r="M119" s="46">
        <v>40445</v>
      </c>
      <c r="N119" s="46">
        <v>42896</v>
      </c>
      <c r="O119" s="46">
        <v>45078</v>
      </c>
      <c r="P119" s="46">
        <v>52185</v>
      </c>
      <c r="Q119" s="46">
        <v>53655</v>
      </c>
      <c r="R119" s="46">
        <v>55380</v>
      </c>
      <c r="S119" s="58">
        <v>57674</v>
      </c>
    </row>
    <row r="120" spans="1:19" x14ac:dyDescent="0.35">
      <c r="A120" s="120"/>
      <c r="B120" s="115"/>
      <c r="C120" s="40">
        <v>1554</v>
      </c>
      <c r="D120" s="57" t="s">
        <v>357</v>
      </c>
      <c r="E120" s="46">
        <v>2066</v>
      </c>
      <c r="F120" s="46">
        <v>2906</v>
      </c>
      <c r="G120" s="46">
        <v>10819</v>
      </c>
      <c r="H120" s="46">
        <v>17647</v>
      </c>
      <c r="I120" s="46">
        <v>22813</v>
      </c>
      <c r="J120" s="46">
        <v>26964</v>
      </c>
      <c r="K120" s="46">
        <v>29068</v>
      </c>
      <c r="L120" s="46">
        <v>30318</v>
      </c>
      <c r="M120" s="46">
        <v>31748</v>
      </c>
      <c r="N120" s="46">
        <v>34024</v>
      </c>
      <c r="O120" s="46">
        <v>36202</v>
      </c>
      <c r="P120" s="46">
        <v>43309</v>
      </c>
      <c r="Q120" s="46">
        <v>44779</v>
      </c>
      <c r="R120" s="46">
        <v>46504</v>
      </c>
      <c r="S120" s="58">
        <v>48798</v>
      </c>
    </row>
    <row r="121" spans="1:19" x14ac:dyDescent="0.35">
      <c r="A121" s="120"/>
      <c r="B121" s="119" t="s">
        <v>144</v>
      </c>
      <c r="C121" s="40">
        <v>1581</v>
      </c>
      <c r="D121" s="57" t="s">
        <v>358</v>
      </c>
      <c r="E121" s="46">
        <v>1973</v>
      </c>
      <c r="F121" s="46">
        <v>3899</v>
      </c>
      <c r="G121" s="46">
        <v>15902</v>
      </c>
      <c r="H121" s="46">
        <v>28661</v>
      </c>
      <c r="I121" s="46">
        <v>45083</v>
      </c>
      <c r="J121" s="46">
        <v>55286</v>
      </c>
      <c r="K121" s="46">
        <v>60107</v>
      </c>
      <c r="L121" s="46">
        <v>63996</v>
      </c>
      <c r="M121" s="46">
        <v>65454</v>
      </c>
      <c r="N121" s="46">
        <v>68672</v>
      </c>
      <c r="O121" s="46">
        <v>71264</v>
      </c>
      <c r="P121" s="46">
        <v>79390</v>
      </c>
      <c r="Q121" s="46">
        <v>80403</v>
      </c>
      <c r="R121" s="46">
        <v>81897</v>
      </c>
      <c r="S121" s="58">
        <v>83727</v>
      </c>
    </row>
    <row r="122" spans="1:19" x14ac:dyDescent="0.35">
      <c r="A122" s="120"/>
      <c r="B122" s="119"/>
      <c r="C122" s="40">
        <v>1582</v>
      </c>
      <c r="D122" s="57" t="s">
        <v>359</v>
      </c>
      <c r="E122" s="46">
        <v>1973</v>
      </c>
      <c r="F122" s="46">
        <v>3377</v>
      </c>
      <c r="G122" s="46">
        <v>13296</v>
      </c>
      <c r="H122" s="46">
        <v>22844</v>
      </c>
      <c r="I122" s="46">
        <v>32710</v>
      </c>
      <c r="J122" s="46">
        <v>40143</v>
      </c>
      <c r="K122" s="46">
        <v>43473</v>
      </c>
      <c r="L122" s="46">
        <v>45808</v>
      </c>
      <c r="M122" s="46">
        <v>47083</v>
      </c>
      <c r="N122" s="46">
        <v>49850</v>
      </c>
      <c r="O122" s="46">
        <v>52422</v>
      </c>
      <c r="P122" s="46">
        <v>60549</v>
      </c>
      <c r="Q122" s="46">
        <v>61562</v>
      </c>
      <c r="R122" s="46">
        <v>63055</v>
      </c>
      <c r="S122" s="58">
        <v>64886</v>
      </c>
    </row>
    <row r="123" spans="1:19" x14ac:dyDescent="0.35">
      <c r="A123" s="120"/>
      <c r="B123" s="119"/>
      <c r="C123" s="40">
        <v>1583</v>
      </c>
      <c r="D123" s="57" t="s">
        <v>360</v>
      </c>
      <c r="E123" s="46">
        <v>1973</v>
      </c>
      <c r="F123" s="46">
        <v>2693</v>
      </c>
      <c r="G123" s="46">
        <v>12166</v>
      </c>
      <c r="H123" s="46">
        <v>21704</v>
      </c>
      <c r="I123" s="46">
        <v>30244</v>
      </c>
      <c r="J123" s="46">
        <v>37360</v>
      </c>
      <c r="K123" s="46">
        <v>40280</v>
      </c>
      <c r="L123" s="46">
        <v>42056</v>
      </c>
      <c r="M123" s="46">
        <v>43159</v>
      </c>
      <c r="N123" s="46">
        <v>45686</v>
      </c>
      <c r="O123" s="46">
        <v>48024</v>
      </c>
      <c r="P123" s="46">
        <v>54868</v>
      </c>
      <c r="Q123" s="46">
        <v>55874</v>
      </c>
      <c r="R123" s="46">
        <v>57367</v>
      </c>
      <c r="S123" s="58">
        <v>59198</v>
      </c>
    </row>
    <row r="124" spans="1:19" x14ac:dyDescent="0.35">
      <c r="A124" s="120"/>
      <c r="B124" s="119"/>
      <c r="C124" s="59">
        <v>1584</v>
      </c>
      <c r="D124" s="60" t="s">
        <v>361</v>
      </c>
      <c r="E124" s="61">
        <v>1973</v>
      </c>
      <c r="F124" s="61">
        <v>2535</v>
      </c>
      <c r="G124" s="61">
        <v>11042</v>
      </c>
      <c r="H124" s="61">
        <v>18852</v>
      </c>
      <c r="I124" s="61">
        <v>24052</v>
      </c>
      <c r="J124" s="61">
        <v>29973</v>
      </c>
      <c r="K124" s="61">
        <v>32196</v>
      </c>
      <c r="L124" s="61">
        <v>33434</v>
      </c>
      <c r="M124" s="61">
        <v>34462</v>
      </c>
      <c r="N124" s="61">
        <v>36814</v>
      </c>
      <c r="O124" s="61">
        <v>39148</v>
      </c>
      <c r="P124" s="61">
        <v>45992</v>
      </c>
      <c r="Q124" s="61">
        <v>46998</v>
      </c>
      <c r="R124" s="61">
        <v>48491</v>
      </c>
      <c r="S124" s="62">
        <v>50322</v>
      </c>
    </row>
    <row r="126" spans="1:19" x14ac:dyDescent="0.35">
      <c r="A126" t="s">
        <v>363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/>
  <dimension ref="A1:S127"/>
  <sheetViews>
    <sheetView zoomScaleNormal="100" workbookViewId="0">
      <selection sqref="A1:S1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7" max="10" width="8.36328125" customWidth="1"/>
    <col min="11" max="18" width="9.6328125" customWidth="1"/>
    <col min="19" max="19" width="9.36328125" customWidth="1"/>
  </cols>
  <sheetData>
    <row r="1" spans="1:19" x14ac:dyDescent="0.35">
      <c r="A1" s="116" t="s">
        <v>386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138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137</v>
      </c>
      <c r="B4" s="50"/>
      <c r="C4" s="51" t="s">
        <v>189</v>
      </c>
      <c r="D4" s="52" t="s">
        <v>190</v>
      </c>
      <c r="E4" s="51" t="s">
        <v>191</v>
      </c>
      <c r="F4" s="51" t="s">
        <v>192</v>
      </c>
      <c r="G4" s="51" t="s">
        <v>193</v>
      </c>
      <c r="H4" s="51" t="s">
        <v>194</v>
      </c>
      <c r="I4" s="51" t="s">
        <v>195</v>
      </c>
      <c r="J4" s="51" t="s">
        <v>196</v>
      </c>
      <c r="K4" s="51" t="s">
        <v>197</v>
      </c>
      <c r="L4" s="51" t="s">
        <v>198</v>
      </c>
      <c r="M4" s="51" t="s">
        <v>199</v>
      </c>
      <c r="N4" s="51" t="s">
        <v>200</v>
      </c>
      <c r="O4" s="51" t="s">
        <v>201</v>
      </c>
      <c r="P4" s="51" t="s">
        <v>202</v>
      </c>
      <c r="Q4" s="51" t="s">
        <v>203</v>
      </c>
      <c r="R4" s="51" t="s">
        <v>204</v>
      </c>
      <c r="S4" s="51" t="s">
        <v>205</v>
      </c>
    </row>
    <row r="5" spans="1:19" x14ac:dyDescent="0.35">
      <c r="A5" s="117" t="s">
        <v>115</v>
      </c>
      <c r="B5" s="118" t="s">
        <v>139</v>
      </c>
      <c r="C5" s="53">
        <v>1111</v>
      </c>
      <c r="D5" s="54" t="s">
        <v>242</v>
      </c>
      <c r="E5" s="42">
        <v>6099</v>
      </c>
      <c r="F5" s="42">
        <v>13970</v>
      </c>
      <c r="G5" s="42">
        <v>53357</v>
      </c>
      <c r="H5" s="42">
        <v>77683</v>
      </c>
      <c r="I5" s="42">
        <v>107024</v>
      </c>
      <c r="J5" s="42">
        <v>126500</v>
      </c>
      <c r="K5" s="42">
        <v>139360</v>
      </c>
      <c r="L5" s="42">
        <v>145190</v>
      </c>
      <c r="M5" s="42">
        <v>153291</v>
      </c>
      <c r="N5" s="42">
        <v>166556</v>
      </c>
      <c r="O5" s="42">
        <v>177761</v>
      </c>
      <c r="P5" s="42">
        <v>193535</v>
      </c>
      <c r="Q5" s="42">
        <v>202586</v>
      </c>
      <c r="R5" s="42">
        <v>214467</v>
      </c>
      <c r="S5" s="42">
        <v>228297</v>
      </c>
    </row>
    <row r="6" spans="1:19" x14ac:dyDescent="0.35">
      <c r="A6" s="117"/>
      <c r="B6" s="118"/>
      <c r="C6" s="40">
        <v>1112</v>
      </c>
      <c r="D6" s="57" t="s">
        <v>243</v>
      </c>
      <c r="E6" s="42">
        <v>6099</v>
      </c>
      <c r="F6" s="42">
        <v>13648</v>
      </c>
      <c r="G6" s="42">
        <v>51783</v>
      </c>
      <c r="H6" s="42">
        <v>72767</v>
      </c>
      <c r="I6" s="42">
        <v>96404</v>
      </c>
      <c r="J6" s="42">
        <v>113991</v>
      </c>
      <c r="K6" s="42">
        <v>125981</v>
      </c>
      <c r="L6" s="42">
        <v>130987</v>
      </c>
      <c r="M6" s="42">
        <v>138966</v>
      </c>
      <c r="N6" s="42">
        <v>152127</v>
      </c>
      <c r="O6" s="42">
        <v>163331</v>
      </c>
      <c r="P6" s="42">
        <v>179106</v>
      </c>
      <c r="Q6" s="42">
        <v>188157</v>
      </c>
      <c r="R6" s="42">
        <v>200038</v>
      </c>
      <c r="S6" s="42">
        <v>213868</v>
      </c>
    </row>
    <row r="7" spans="1:19" x14ac:dyDescent="0.35">
      <c r="A7" s="117"/>
      <c r="B7" s="118"/>
      <c r="C7" s="40">
        <v>1113</v>
      </c>
      <c r="D7" s="57" t="s">
        <v>244</v>
      </c>
      <c r="E7" s="42">
        <v>6099</v>
      </c>
      <c r="F7" s="42">
        <v>10364</v>
      </c>
      <c r="G7" s="42">
        <v>40831</v>
      </c>
      <c r="H7" s="42">
        <v>60626</v>
      </c>
      <c r="I7" s="42">
        <v>80045</v>
      </c>
      <c r="J7" s="42">
        <v>96503</v>
      </c>
      <c r="K7" s="42">
        <v>108365</v>
      </c>
      <c r="L7" s="42">
        <v>112813</v>
      </c>
      <c r="M7" s="42">
        <v>120529</v>
      </c>
      <c r="N7" s="42">
        <v>132720</v>
      </c>
      <c r="O7" s="42">
        <v>144095</v>
      </c>
      <c r="P7" s="42">
        <v>158929</v>
      </c>
      <c r="Q7" s="42">
        <v>168271</v>
      </c>
      <c r="R7" s="42">
        <v>180786</v>
      </c>
      <c r="S7" s="42">
        <v>195665</v>
      </c>
    </row>
    <row r="8" spans="1:19" x14ac:dyDescent="0.35">
      <c r="A8" s="117"/>
      <c r="B8" s="118"/>
      <c r="C8" s="40">
        <v>1114</v>
      </c>
      <c r="D8" s="57" t="s">
        <v>245</v>
      </c>
      <c r="E8" s="42">
        <v>6099</v>
      </c>
      <c r="F8" s="42">
        <v>10206</v>
      </c>
      <c r="G8" s="42">
        <v>39878</v>
      </c>
      <c r="H8" s="42">
        <v>58037</v>
      </c>
      <c r="I8" s="42">
        <v>74670</v>
      </c>
      <c r="J8" s="42">
        <v>90221</v>
      </c>
      <c r="K8" s="42">
        <v>101575</v>
      </c>
      <c r="L8" s="42">
        <v>105687</v>
      </c>
      <c r="M8" s="42">
        <v>113350</v>
      </c>
      <c r="N8" s="42">
        <v>125509</v>
      </c>
      <c r="O8" s="42">
        <v>136884</v>
      </c>
      <c r="P8" s="42">
        <v>151718</v>
      </c>
      <c r="Q8" s="42">
        <v>161060</v>
      </c>
      <c r="R8" s="42">
        <v>173575</v>
      </c>
      <c r="S8" s="42">
        <v>188454</v>
      </c>
    </row>
    <row r="9" spans="1:19" x14ac:dyDescent="0.35">
      <c r="A9" s="117"/>
      <c r="B9" s="115" t="s">
        <v>140</v>
      </c>
      <c r="C9" s="40">
        <v>1121</v>
      </c>
      <c r="D9" s="57" t="s">
        <v>246</v>
      </c>
      <c r="E9" s="42">
        <v>4032</v>
      </c>
      <c r="F9" s="42">
        <v>7095</v>
      </c>
      <c r="G9" s="42">
        <v>22160</v>
      </c>
      <c r="H9" s="42">
        <v>34262</v>
      </c>
      <c r="I9" s="42">
        <v>49298</v>
      </c>
      <c r="J9" s="42">
        <v>57454</v>
      </c>
      <c r="K9" s="42">
        <v>61357</v>
      </c>
      <c r="L9" s="42">
        <v>65478</v>
      </c>
      <c r="M9" s="42">
        <v>69713</v>
      </c>
      <c r="N9" s="42">
        <v>75888</v>
      </c>
      <c r="O9" s="42">
        <v>82174</v>
      </c>
      <c r="P9" s="42">
        <v>92981</v>
      </c>
      <c r="Q9" s="42">
        <v>97896</v>
      </c>
      <c r="R9" s="42">
        <v>104288</v>
      </c>
      <c r="S9" s="42">
        <v>112095</v>
      </c>
    </row>
    <row r="10" spans="1:19" x14ac:dyDescent="0.35">
      <c r="A10" s="117"/>
      <c r="B10" s="115"/>
      <c r="C10" s="40">
        <v>1122</v>
      </c>
      <c r="D10" s="57" t="s">
        <v>247</v>
      </c>
      <c r="E10" s="42">
        <v>4032</v>
      </c>
      <c r="F10" s="42">
        <v>6774</v>
      </c>
      <c r="G10" s="42">
        <v>20587</v>
      </c>
      <c r="H10" s="42">
        <v>29796</v>
      </c>
      <c r="I10" s="42">
        <v>39577</v>
      </c>
      <c r="J10" s="42">
        <v>45844</v>
      </c>
      <c r="K10" s="42">
        <v>48877</v>
      </c>
      <c r="L10" s="42">
        <v>52174</v>
      </c>
      <c r="M10" s="42">
        <v>56286</v>
      </c>
      <c r="N10" s="42">
        <v>62357</v>
      </c>
      <c r="O10" s="42">
        <v>68643</v>
      </c>
      <c r="P10" s="42">
        <v>79451</v>
      </c>
      <c r="Q10" s="42">
        <v>84365</v>
      </c>
      <c r="R10" s="42">
        <v>90758</v>
      </c>
      <c r="S10" s="42">
        <v>98565</v>
      </c>
    </row>
    <row r="11" spans="1:19" x14ac:dyDescent="0.35">
      <c r="A11" s="117"/>
      <c r="B11" s="115"/>
      <c r="C11" s="40">
        <v>1123</v>
      </c>
      <c r="D11" s="57" t="s">
        <v>248</v>
      </c>
      <c r="E11" s="42">
        <v>4032</v>
      </c>
      <c r="F11" s="42">
        <v>5409</v>
      </c>
      <c r="G11" s="42">
        <v>15920</v>
      </c>
      <c r="H11" s="42">
        <v>24659</v>
      </c>
      <c r="I11" s="42">
        <v>32603</v>
      </c>
      <c r="J11" s="42">
        <v>37404</v>
      </c>
      <c r="K11" s="42">
        <v>40029</v>
      </c>
      <c r="L11" s="42">
        <v>42398</v>
      </c>
      <c r="M11" s="42">
        <v>45862</v>
      </c>
      <c r="N11" s="42">
        <v>50156</v>
      </c>
      <c r="O11" s="42">
        <v>55273</v>
      </c>
      <c r="P11" s="42">
        <v>64500</v>
      </c>
      <c r="Q11" s="42">
        <v>69146</v>
      </c>
      <c r="R11" s="42">
        <v>75248</v>
      </c>
      <c r="S11" s="42">
        <v>82722</v>
      </c>
    </row>
    <row r="12" spans="1:19" x14ac:dyDescent="0.35">
      <c r="A12" s="117"/>
      <c r="B12" s="115"/>
      <c r="C12" s="40">
        <v>1124</v>
      </c>
      <c r="D12" s="57" t="s">
        <v>249</v>
      </c>
      <c r="E12" s="42">
        <v>4032</v>
      </c>
      <c r="F12" s="42">
        <v>5251</v>
      </c>
      <c r="G12" s="42">
        <v>14967</v>
      </c>
      <c r="H12" s="42">
        <v>22070</v>
      </c>
      <c r="I12" s="42">
        <v>27228</v>
      </c>
      <c r="J12" s="42">
        <v>31123</v>
      </c>
      <c r="K12" s="42">
        <v>33240</v>
      </c>
      <c r="L12" s="42">
        <v>35272</v>
      </c>
      <c r="M12" s="42">
        <v>38683</v>
      </c>
      <c r="N12" s="42">
        <v>42944</v>
      </c>
      <c r="O12" s="42">
        <v>48062</v>
      </c>
      <c r="P12" s="42">
        <v>57288</v>
      </c>
      <c r="Q12" s="42">
        <v>61934</v>
      </c>
      <c r="R12" s="42">
        <v>68037</v>
      </c>
      <c r="S12" s="42">
        <v>75511</v>
      </c>
    </row>
    <row r="13" spans="1:19" x14ac:dyDescent="0.35">
      <c r="A13" s="117"/>
      <c r="B13" s="115" t="s">
        <v>141</v>
      </c>
      <c r="C13" s="40">
        <v>1131</v>
      </c>
      <c r="D13" s="57" t="s">
        <v>250</v>
      </c>
      <c r="E13" s="42">
        <v>3817</v>
      </c>
      <c r="F13" s="42">
        <v>7951</v>
      </c>
      <c r="G13" s="42">
        <v>26367</v>
      </c>
      <c r="H13" s="42">
        <v>39745</v>
      </c>
      <c r="I13" s="42">
        <v>54738</v>
      </c>
      <c r="J13" s="42">
        <v>61940</v>
      </c>
      <c r="K13" s="42">
        <v>65481</v>
      </c>
      <c r="L13" s="42">
        <v>69279</v>
      </c>
      <c r="M13" s="42">
        <v>72792</v>
      </c>
      <c r="N13" s="42">
        <v>77783</v>
      </c>
      <c r="O13" s="42">
        <v>82772</v>
      </c>
      <c r="P13" s="42">
        <v>93669</v>
      </c>
      <c r="Q13" s="42">
        <v>98445</v>
      </c>
      <c r="R13" s="42">
        <v>104257</v>
      </c>
      <c r="S13" s="42">
        <v>112412</v>
      </c>
    </row>
    <row r="14" spans="1:19" x14ac:dyDescent="0.35">
      <c r="A14" s="117"/>
      <c r="B14" s="115"/>
      <c r="C14" s="40">
        <v>1132</v>
      </c>
      <c r="D14" s="57" t="s">
        <v>251</v>
      </c>
      <c r="E14" s="42">
        <v>3817</v>
      </c>
      <c r="F14" s="42">
        <v>7629</v>
      </c>
      <c r="G14" s="42">
        <v>24794</v>
      </c>
      <c r="H14" s="42">
        <v>35279</v>
      </c>
      <c r="I14" s="42">
        <v>45016</v>
      </c>
      <c r="J14" s="42">
        <v>50330</v>
      </c>
      <c r="K14" s="42">
        <v>53001</v>
      </c>
      <c r="L14" s="42">
        <v>55976</v>
      </c>
      <c r="M14" s="42">
        <v>59366</v>
      </c>
      <c r="N14" s="42">
        <v>64253</v>
      </c>
      <c r="O14" s="42">
        <v>69242</v>
      </c>
      <c r="P14" s="42">
        <v>80139</v>
      </c>
      <c r="Q14" s="42">
        <v>84915</v>
      </c>
      <c r="R14" s="42">
        <v>90726</v>
      </c>
      <c r="S14" s="42">
        <v>98882</v>
      </c>
    </row>
    <row r="15" spans="1:19" x14ac:dyDescent="0.35">
      <c r="A15" s="117"/>
      <c r="B15" s="115"/>
      <c r="C15" s="40">
        <v>1133</v>
      </c>
      <c r="D15" s="57" t="s">
        <v>252</v>
      </c>
      <c r="E15" s="42">
        <v>3817</v>
      </c>
      <c r="F15" s="42">
        <v>5083</v>
      </c>
      <c r="G15" s="42">
        <v>17115</v>
      </c>
      <c r="H15" s="42">
        <v>27742</v>
      </c>
      <c r="I15" s="42">
        <v>36754</v>
      </c>
      <c r="J15" s="42">
        <v>42250</v>
      </c>
      <c r="K15" s="42">
        <v>45442</v>
      </c>
      <c r="L15" s="42">
        <v>48067</v>
      </c>
      <c r="M15" s="42">
        <v>52156</v>
      </c>
      <c r="N15" s="42">
        <v>57418</v>
      </c>
      <c r="O15" s="42">
        <v>62678</v>
      </c>
      <c r="P15" s="42">
        <v>73532</v>
      </c>
      <c r="Q15" s="42">
        <v>79478</v>
      </c>
      <c r="R15" s="42">
        <v>87492</v>
      </c>
      <c r="S15" s="42">
        <v>96772</v>
      </c>
    </row>
    <row r="16" spans="1:19" x14ac:dyDescent="0.35">
      <c r="A16" s="117"/>
      <c r="B16" s="115"/>
      <c r="C16" s="40">
        <v>1134</v>
      </c>
      <c r="D16" s="57" t="s">
        <v>253</v>
      </c>
      <c r="E16" s="42">
        <v>3817</v>
      </c>
      <c r="F16" s="42">
        <v>4925</v>
      </c>
      <c r="G16" s="42">
        <v>16162</v>
      </c>
      <c r="H16" s="42">
        <v>25153</v>
      </c>
      <c r="I16" s="42">
        <v>31380</v>
      </c>
      <c r="J16" s="42">
        <v>35968</v>
      </c>
      <c r="K16" s="42">
        <v>38652</v>
      </c>
      <c r="L16" s="42">
        <v>40941</v>
      </c>
      <c r="M16" s="42">
        <v>44977</v>
      </c>
      <c r="N16" s="42">
        <v>50207</v>
      </c>
      <c r="O16" s="42">
        <v>55467</v>
      </c>
      <c r="P16" s="42">
        <v>66321</v>
      </c>
      <c r="Q16" s="42">
        <v>72267</v>
      </c>
      <c r="R16" s="42">
        <v>80281</v>
      </c>
      <c r="S16" s="42">
        <v>89560</v>
      </c>
    </row>
    <row r="17" spans="1:19" x14ac:dyDescent="0.35">
      <c r="A17" s="117"/>
      <c r="B17" s="115" t="s">
        <v>142</v>
      </c>
      <c r="C17" s="40">
        <v>1141</v>
      </c>
      <c r="D17" s="57" t="s">
        <v>254</v>
      </c>
      <c r="E17" s="42">
        <v>2914</v>
      </c>
      <c r="F17" s="42">
        <v>6023</v>
      </c>
      <c r="G17" s="42">
        <v>19351</v>
      </c>
      <c r="H17" s="42">
        <v>30826</v>
      </c>
      <c r="I17" s="42">
        <v>45490</v>
      </c>
      <c r="J17" s="42">
        <v>53342</v>
      </c>
      <c r="K17" s="42">
        <v>56986</v>
      </c>
      <c r="L17" s="42">
        <v>60558</v>
      </c>
      <c r="M17" s="42">
        <v>63816</v>
      </c>
      <c r="N17" s="42">
        <v>70655</v>
      </c>
      <c r="O17" s="42">
        <v>75219</v>
      </c>
      <c r="P17" s="42">
        <v>84956</v>
      </c>
      <c r="Q17" s="42">
        <v>89612</v>
      </c>
      <c r="R17" s="42">
        <v>95132</v>
      </c>
      <c r="S17" s="42">
        <v>102114</v>
      </c>
    </row>
    <row r="18" spans="1:19" x14ac:dyDescent="0.35">
      <c r="A18" s="117"/>
      <c r="B18" s="115"/>
      <c r="C18" s="40">
        <v>1142</v>
      </c>
      <c r="D18" s="57" t="s">
        <v>255</v>
      </c>
      <c r="E18" s="42">
        <v>2914</v>
      </c>
      <c r="F18" s="42">
        <v>5702</v>
      </c>
      <c r="G18" s="42">
        <v>17778</v>
      </c>
      <c r="H18" s="42">
        <v>26360</v>
      </c>
      <c r="I18" s="42">
        <v>35769</v>
      </c>
      <c r="J18" s="42">
        <v>41732</v>
      </c>
      <c r="K18" s="42">
        <v>44506</v>
      </c>
      <c r="L18" s="42">
        <v>47255</v>
      </c>
      <c r="M18" s="42">
        <v>50389</v>
      </c>
      <c r="N18" s="42">
        <v>57125</v>
      </c>
      <c r="O18" s="42">
        <v>61688</v>
      </c>
      <c r="P18" s="42">
        <v>71426</v>
      </c>
      <c r="Q18" s="42">
        <v>76081</v>
      </c>
      <c r="R18" s="42">
        <v>81602</v>
      </c>
      <c r="S18" s="42">
        <v>88584</v>
      </c>
    </row>
    <row r="19" spans="1:19" x14ac:dyDescent="0.35">
      <c r="A19" s="117"/>
      <c r="B19" s="115"/>
      <c r="C19" s="40">
        <v>1143</v>
      </c>
      <c r="D19" s="57" t="s">
        <v>256</v>
      </c>
      <c r="E19" s="42">
        <v>2914</v>
      </c>
      <c r="F19" s="42">
        <v>4323</v>
      </c>
      <c r="G19" s="42">
        <v>13137</v>
      </c>
      <c r="H19" s="42">
        <v>21237</v>
      </c>
      <c r="I19" s="42">
        <v>28854</v>
      </c>
      <c r="J19" s="42">
        <v>33278</v>
      </c>
      <c r="K19" s="42">
        <v>35810</v>
      </c>
      <c r="L19" s="42">
        <v>38011</v>
      </c>
      <c r="M19" s="42">
        <v>40656</v>
      </c>
      <c r="N19" s="42">
        <v>45290</v>
      </c>
      <c r="O19" s="42">
        <v>49304</v>
      </c>
      <c r="P19" s="42">
        <v>57866</v>
      </c>
      <c r="Q19" s="42">
        <v>62213</v>
      </c>
      <c r="R19" s="42">
        <v>67396</v>
      </c>
      <c r="S19" s="42">
        <v>73989</v>
      </c>
    </row>
    <row r="20" spans="1:19" x14ac:dyDescent="0.35">
      <c r="A20" s="117"/>
      <c r="B20" s="115"/>
      <c r="C20" s="40">
        <v>1144</v>
      </c>
      <c r="D20" s="57" t="s">
        <v>257</v>
      </c>
      <c r="E20" s="42">
        <v>2914</v>
      </c>
      <c r="F20" s="42">
        <v>4165</v>
      </c>
      <c r="G20" s="42">
        <v>12184</v>
      </c>
      <c r="H20" s="42">
        <v>18648</v>
      </c>
      <c r="I20" s="42">
        <v>23480</v>
      </c>
      <c r="J20" s="42">
        <v>26997</v>
      </c>
      <c r="K20" s="42">
        <v>29020</v>
      </c>
      <c r="L20" s="42">
        <v>30885</v>
      </c>
      <c r="M20" s="42">
        <v>33476</v>
      </c>
      <c r="N20" s="42">
        <v>38079</v>
      </c>
      <c r="O20" s="42">
        <v>42093</v>
      </c>
      <c r="P20" s="42">
        <v>50654</v>
      </c>
      <c r="Q20" s="42">
        <v>55002</v>
      </c>
      <c r="R20" s="42">
        <v>60185</v>
      </c>
      <c r="S20" s="42">
        <v>66778</v>
      </c>
    </row>
    <row r="21" spans="1:19" x14ac:dyDescent="0.35">
      <c r="A21" s="117"/>
      <c r="B21" s="115" t="s">
        <v>143</v>
      </c>
      <c r="C21" s="40">
        <v>1151</v>
      </c>
      <c r="D21" s="57" t="s">
        <v>258</v>
      </c>
      <c r="E21" s="42">
        <v>2848</v>
      </c>
      <c r="F21" s="42">
        <v>6006</v>
      </c>
      <c r="G21" s="42">
        <v>20898</v>
      </c>
      <c r="H21" s="42">
        <v>33161</v>
      </c>
      <c r="I21" s="42">
        <v>50056</v>
      </c>
      <c r="J21" s="42">
        <v>60060</v>
      </c>
      <c r="K21" s="42">
        <v>65570</v>
      </c>
      <c r="L21" s="42">
        <v>69940</v>
      </c>
      <c r="M21" s="42">
        <v>72737</v>
      </c>
      <c r="N21" s="42">
        <v>79994</v>
      </c>
      <c r="O21" s="42">
        <v>85443</v>
      </c>
      <c r="P21" s="42">
        <v>95918</v>
      </c>
      <c r="Q21" s="42">
        <v>99301</v>
      </c>
      <c r="R21" s="42">
        <v>103269</v>
      </c>
      <c r="S21" s="42">
        <v>108663</v>
      </c>
    </row>
    <row r="22" spans="1:19" x14ac:dyDescent="0.35">
      <c r="A22" s="117"/>
      <c r="B22" s="115"/>
      <c r="C22" s="40">
        <v>1152</v>
      </c>
      <c r="D22" s="57" t="s">
        <v>259</v>
      </c>
      <c r="E22" s="42">
        <v>2848</v>
      </c>
      <c r="F22" s="42">
        <v>5684</v>
      </c>
      <c r="G22" s="42">
        <v>19325</v>
      </c>
      <c r="H22" s="42">
        <v>28695</v>
      </c>
      <c r="I22" s="42">
        <v>40335</v>
      </c>
      <c r="J22" s="42">
        <v>48450</v>
      </c>
      <c r="K22" s="42">
        <v>53090</v>
      </c>
      <c r="L22" s="42">
        <v>56636</v>
      </c>
      <c r="M22" s="42">
        <v>59311</v>
      </c>
      <c r="N22" s="42">
        <v>66464</v>
      </c>
      <c r="O22" s="42">
        <v>71913</v>
      </c>
      <c r="P22" s="42">
        <v>82387</v>
      </c>
      <c r="Q22" s="42">
        <v>85771</v>
      </c>
      <c r="R22" s="42">
        <v>89739</v>
      </c>
      <c r="S22" s="42">
        <v>95133</v>
      </c>
    </row>
    <row r="23" spans="1:19" x14ac:dyDescent="0.35">
      <c r="A23" s="117"/>
      <c r="B23" s="115"/>
      <c r="C23" s="40">
        <v>1153</v>
      </c>
      <c r="D23" s="57" t="s">
        <v>260</v>
      </c>
      <c r="E23" s="42">
        <v>2848</v>
      </c>
      <c r="F23" s="42">
        <v>4198</v>
      </c>
      <c r="G23" s="42">
        <v>14784</v>
      </c>
      <c r="H23" s="42">
        <v>23929</v>
      </c>
      <c r="I23" s="42">
        <v>33306</v>
      </c>
      <c r="J23" s="42">
        <v>39653</v>
      </c>
      <c r="K23" s="42">
        <v>43743</v>
      </c>
      <c r="L23" s="42">
        <v>46229</v>
      </c>
      <c r="M23" s="42">
        <v>48308</v>
      </c>
      <c r="N23" s="42">
        <v>52907</v>
      </c>
      <c r="O23" s="42">
        <v>57249</v>
      </c>
      <c r="P23" s="42">
        <v>65998</v>
      </c>
      <c r="Q23" s="42">
        <v>69178</v>
      </c>
      <c r="R23" s="42">
        <v>72799</v>
      </c>
      <c r="S23" s="42">
        <v>77796</v>
      </c>
    </row>
    <row r="24" spans="1:19" x14ac:dyDescent="0.35">
      <c r="A24" s="117"/>
      <c r="B24" s="115"/>
      <c r="C24" s="40">
        <v>1154</v>
      </c>
      <c r="D24" s="57" t="s">
        <v>261</v>
      </c>
      <c r="E24" s="42">
        <v>2848</v>
      </c>
      <c r="F24" s="42">
        <v>4040</v>
      </c>
      <c r="G24" s="42">
        <v>13831</v>
      </c>
      <c r="H24" s="42">
        <v>21340</v>
      </c>
      <c r="I24" s="42">
        <v>27931</v>
      </c>
      <c r="J24" s="42">
        <v>33372</v>
      </c>
      <c r="K24" s="42">
        <v>36953</v>
      </c>
      <c r="L24" s="42">
        <v>39103</v>
      </c>
      <c r="M24" s="42">
        <v>41128</v>
      </c>
      <c r="N24" s="42">
        <v>45696</v>
      </c>
      <c r="O24" s="42">
        <v>50038</v>
      </c>
      <c r="P24" s="42">
        <v>58787</v>
      </c>
      <c r="Q24" s="42">
        <v>61967</v>
      </c>
      <c r="R24" s="42">
        <v>65588</v>
      </c>
      <c r="S24" s="42">
        <v>70585</v>
      </c>
    </row>
    <row r="25" spans="1:19" x14ac:dyDescent="0.35">
      <c r="A25" s="117"/>
      <c r="B25" s="119" t="s">
        <v>144</v>
      </c>
      <c r="C25" s="40">
        <v>1181</v>
      </c>
      <c r="D25" s="57" t="s">
        <v>262</v>
      </c>
      <c r="E25" s="42">
        <v>2774</v>
      </c>
      <c r="F25" s="42">
        <v>6156</v>
      </c>
      <c r="G25" s="42">
        <v>21483</v>
      </c>
      <c r="H25" s="42">
        <v>34416</v>
      </c>
      <c r="I25" s="42">
        <v>51414</v>
      </c>
      <c r="J25" s="42">
        <v>62951</v>
      </c>
      <c r="K25" s="42">
        <v>68988</v>
      </c>
      <c r="L25" s="42">
        <v>73794</v>
      </c>
      <c r="M25" s="42">
        <v>76546</v>
      </c>
      <c r="N25" s="42">
        <v>84658</v>
      </c>
      <c r="O25" s="42">
        <v>91085</v>
      </c>
      <c r="P25" s="42">
        <v>102660</v>
      </c>
      <c r="Q25" s="42">
        <v>105618</v>
      </c>
      <c r="R25" s="42">
        <v>109240</v>
      </c>
      <c r="S25" s="42">
        <v>114052</v>
      </c>
    </row>
    <row r="26" spans="1:19" x14ac:dyDescent="0.35">
      <c r="A26" s="117"/>
      <c r="B26" s="119"/>
      <c r="C26" s="40">
        <v>1182</v>
      </c>
      <c r="D26" s="57" t="s">
        <v>263</v>
      </c>
      <c r="E26" s="42">
        <v>2774</v>
      </c>
      <c r="F26" s="42">
        <v>5834</v>
      </c>
      <c r="G26" s="42">
        <v>19910</v>
      </c>
      <c r="H26" s="42">
        <v>29950</v>
      </c>
      <c r="I26" s="42">
        <v>41693</v>
      </c>
      <c r="J26" s="42">
        <v>51341</v>
      </c>
      <c r="K26" s="42">
        <v>56508</v>
      </c>
      <c r="L26" s="42">
        <v>60490</v>
      </c>
      <c r="M26" s="42">
        <v>63120</v>
      </c>
      <c r="N26" s="42">
        <v>71128</v>
      </c>
      <c r="O26" s="42">
        <v>77555</v>
      </c>
      <c r="P26" s="42">
        <v>89130</v>
      </c>
      <c r="Q26" s="42">
        <v>92088</v>
      </c>
      <c r="R26" s="42">
        <v>95710</v>
      </c>
      <c r="S26" s="42">
        <v>100522</v>
      </c>
    </row>
    <row r="27" spans="1:19" x14ac:dyDescent="0.35">
      <c r="A27" s="117"/>
      <c r="B27" s="119"/>
      <c r="C27" s="40">
        <v>1183</v>
      </c>
      <c r="D27" s="57" t="s">
        <v>264</v>
      </c>
      <c r="E27" s="42">
        <v>2774</v>
      </c>
      <c r="F27" s="42">
        <v>3903</v>
      </c>
      <c r="G27" s="42">
        <v>14924</v>
      </c>
      <c r="H27" s="42">
        <v>24842</v>
      </c>
      <c r="I27" s="42">
        <v>34425</v>
      </c>
      <c r="J27" s="42">
        <v>42287</v>
      </c>
      <c r="K27" s="42">
        <v>46690</v>
      </c>
      <c r="L27" s="42">
        <v>49393</v>
      </c>
      <c r="M27" s="42">
        <v>51262</v>
      </c>
      <c r="N27" s="42">
        <v>56382</v>
      </c>
      <c r="O27" s="42">
        <v>61292</v>
      </c>
      <c r="P27" s="42">
        <v>70278</v>
      </c>
      <c r="Q27" s="42">
        <v>73089</v>
      </c>
      <c r="R27" s="42">
        <v>76526</v>
      </c>
      <c r="S27" s="42">
        <v>81154</v>
      </c>
    </row>
    <row r="28" spans="1:19" x14ac:dyDescent="0.35">
      <c r="A28" s="117"/>
      <c r="B28" s="119"/>
      <c r="C28" s="59">
        <v>1184</v>
      </c>
      <c r="D28" s="60" t="s">
        <v>265</v>
      </c>
      <c r="E28" s="42">
        <v>2774</v>
      </c>
      <c r="F28" s="42">
        <v>3745</v>
      </c>
      <c r="G28" s="42">
        <v>13971</v>
      </c>
      <c r="H28" s="42">
        <v>22253</v>
      </c>
      <c r="I28" s="42">
        <v>29050</v>
      </c>
      <c r="J28" s="42">
        <v>36006</v>
      </c>
      <c r="K28" s="42">
        <v>39900</v>
      </c>
      <c r="L28" s="42">
        <v>42267</v>
      </c>
      <c r="M28" s="42">
        <v>44082</v>
      </c>
      <c r="N28" s="42">
        <v>49171</v>
      </c>
      <c r="O28" s="42">
        <v>54081</v>
      </c>
      <c r="P28" s="42">
        <v>63067</v>
      </c>
      <c r="Q28" s="42">
        <v>65878</v>
      </c>
      <c r="R28" s="42">
        <v>69315</v>
      </c>
      <c r="S28" s="42">
        <v>73943</v>
      </c>
    </row>
    <row r="29" spans="1:19" x14ac:dyDescent="0.35">
      <c r="A29" s="120" t="s">
        <v>134</v>
      </c>
      <c r="B29" s="118" t="s">
        <v>139</v>
      </c>
      <c r="C29" s="53">
        <v>1211</v>
      </c>
      <c r="D29" s="54" t="s">
        <v>266</v>
      </c>
      <c r="E29" s="42">
        <v>4624</v>
      </c>
      <c r="F29" s="42">
        <v>6779</v>
      </c>
      <c r="G29" s="42">
        <v>19118</v>
      </c>
      <c r="H29" s="42">
        <v>29860</v>
      </c>
      <c r="I29" s="42">
        <v>43871</v>
      </c>
      <c r="J29" s="42">
        <v>51256</v>
      </c>
      <c r="K29" s="42">
        <v>55004</v>
      </c>
      <c r="L29" s="42">
        <v>57804</v>
      </c>
      <c r="M29" s="42">
        <v>60293</v>
      </c>
      <c r="N29" s="42">
        <v>66401</v>
      </c>
      <c r="O29" s="42">
        <v>70353</v>
      </c>
      <c r="P29" s="42">
        <v>78226</v>
      </c>
      <c r="Q29" s="42">
        <v>81417</v>
      </c>
      <c r="R29" s="42">
        <v>85974</v>
      </c>
      <c r="S29" s="42">
        <v>91778</v>
      </c>
    </row>
    <row r="30" spans="1:19" x14ac:dyDescent="0.35">
      <c r="A30" s="120"/>
      <c r="B30" s="118"/>
      <c r="C30" s="40">
        <v>1212</v>
      </c>
      <c r="D30" s="57" t="s">
        <v>267</v>
      </c>
      <c r="E30" s="42">
        <v>4624</v>
      </c>
      <c r="F30" s="42">
        <v>6457</v>
      </c>
      <c r="G30" s="42">
        <v>17545</v>
      </c>
      <c r="H30" s="42">
        <v>25394</v>
      </c>
      <c r="I30" s="42">
        <v>34150</v>
      </c>
      <c r="J30" s="42">
        <v>39646</v>
      </c>
      <c r="K30" s="42">
        <v>42524</v>
      </c>
      <c r="L30" s="42">
        <v>44501</v>
      </c>
      <c r="M30" s="42">
        <v>46867</v>
      </c>
      <c r="N30" s="42">
        <v>52871</v>
      </c>
      <c r="O30" s="42">
        <v>56823</v>
      </c>
      <c r="P30" s="42">
        <v>64696</v>
      </c>
      <c r="Q30" s="42">
        <v>67887</v>
      </c>
      <c r="R30" s="42">
        <v>72443</v>
      </c>
      <c r="S30" s="42">
        <v>78248</v>
      </c>
    </row>
    <row r="31" spans="1:19" x14ac:dyDescent="0.35">
      <c r="A31" s="120"/>
      <c r="B31" s="118"/>
      <c r="C31" s="40">
        <v>1213</v>
      </c>
      <c r="D31" s="57" t="s">
        <v>268</v>
      </c>
      <c r="E31" s="42">
        <v>4624</v>
      </c>
      <c r="F31" s="42">
        <v>5452</v>
      </c>
      <c r="G31" s="42">
        <v>14142</v>
      </c>
      <c r="H31" s="42">
        <v>21443</v>
      </c>
      <c r="I31" s="42">
        <v>29057</v>
      </c>
      <c r="J31" s="42">
        <v>34309</v>
      </c>
      <c r="K31" s="42">
        <v>37082</v>
      </c>
      <c r="L31" s="42">
        <v>38819</v>
      </c>
      <c r="M31" s="42">
        <v>41033</v>
      </c>
      <c r="N31" s="42">
        <v>45714</v>
      </c>
      <c r="O31" s="42">
        <v>49627</v>
      </c>
      <c r="P31" s="42">
        <v>56645</v>
      </c>
      <c r="Q31" s="42">
        <v>59805</v>
      </c>
      <c r="R31" s="42">
        <v>64330</v>
      </c>
      <c r="S31" s="42">
        <v>70097</v>
      </c>
    </row>
    <row r="32" spans="1:19" x14ac:dyDescent="0.35">
      <c r="A32" s="120"/>
      <c r="B32" s="118"/>
      <c r="C32" s="40">
        <v>1214</v>
      </c>
      <c r="D32" s="57" t="s">
        <v>269</v>
      </c>
      <c r="E32" s="42">
        <v>4624</v>
      </c>
      <c r="F32" s="42">
        <v>5294</v>
      </c>
      <c r="G32" s="42">
        <v>13189</v>
      </c>
      <c r="H32" s="42">
        <v>18854</v>
      </c>
      <c r="I32" s="42">
        <v>23682</v>
      </c>
      <c r="J32" s="42">
        <v>28028</v>
      </c>
      <c r="K32" s="42">
        <v>30292</v>
      </c>
      <c r="L32" s="42">
        <v>31693</v>
      </c>
      <c r="M32" s="42">
        <v>33854</v>
      </c>
      <c r="N32" s="42">
        <v>38502</v>
      </c>
      <c r="O32" s="42">
        <v>42416</v>
      </c>
      <c r="P32" s="42">
        <v>49433</v>
      </c>
      <c r="Q32" s="42">
        <v>52594</v>
      </c>
      <c r="R32" s="42">
        <v>57119</v>
      </c>
      <c r="S32" s="42">
        <v>62886</v>
      </c>
    </row>
    <row r="33" spans="1:19" x14ac:dyDescent="0.35">
      <c r="A33" s="120"/>
      <c r="B33" s="115" t="s">
        <v>140</v>
      </c>
      <c r="C33" s="40">
        <v>1221</v>
      </c>
      <c r="D33" s="57" t="s">
        <v>270</v>
      </c>
      <c r="E33" s="42">
        <v>4858</v>
      </c>
      <c r="F33" s="42">
        <v>7722</v>
      </c>
      <c r="G33" s="42">
        <v>21356</v>
      </c>
      <c r="H33" s="42">
        <v>32467</v>
      </c>
      <c r="I33" s="42">
        <v>45945</v>
      </c>
      <c r="J33" s="42">
        <v>52613</v>
      </c>
      <c r="K33" s="42">
        <v>55865</v>
      </c>
      <c r="L33" s="42">
        <v>59032</v>
      </c>
      <c r="M33" s="42">
        <v>62034</v>
      </c>
      <c r="N33" s="42">
        <v>67350</v>
      </c>
      <c r="O33" s="42">
        <v>70813</v>
      </c>
      <c r="P33" s="42">
        <v>80329</v>
      </c>
      <c r="Q33" s="42">
        <v>83991</v>
      </c>
      <c r="R33" s="42">
        <v>88639</v>
      </c>
      <c r="S33" s="42">
        <v>94157</v>
      </c>
    </row>
    <row r="34" spans="1:19" x14ac:dyDescent="0.35">
      <c r="A34" s="120"/>
      <c r="B34" s="115"/>
      <c r="C34" s="40">
        <v>1222</v>
      </c>
      <c r="D34" s="57" t="s">
        <v>271</v>
      </c>
      <c r="E34" s="42">
        <v>4858</v>
      </c>
      <c r="F34" s="42">
        <v>7400</v>
      </c>
      <c r="G34" s="42">
        <v>19783</v>
      </c>
      <c r="H34" s="42">
        <v>28001</v>
      </c>
      <c r="I34" s="42">
        <v>36223</v>
      </c>
      <c r="J34" s="42">
        <v>41004</v>
      </c>
      <c r="K34" s="42">
        <v>43385</v>
      </c>
      <c r="L34" s="42">
        <v>45729</v>
      </c>
      <c r="M34" s="42">
        <v>48607</v>
      </c>
      <c r="N34" s="42">
        <v>53820</v>
      </c>
      <c r="O34" s="42">
        <v>57283</v>
      </c>
      <c r="P34" s="42">
        <v>66799</v>
      </c>
      <c r="Q34" s="42">
        <v>70461</v>
      </c>
      <c r="R34" s="42">
        <v>75108</v>
      </c>
      <c r="S34" s="42">
        <v>80627</v>
      </c>
    </row>
    <row r="35" spans="1:19" x14ac:dyDescent="0.35">
      <c r="A35" s="120"/>
      <c r="B35" s="115"/>
      <c r="C35" s="40">
        <v>1223</v>
      </c>
      <c r="D35" s="57" t="s">
        <v>272</v>
      </c>
      <c r="E35" s="42">
        <v>4858</v>
      </c>
      <c r="F35" s="42">
        <v>6408</v>
      </c>
      <c r="G35" s="42">
        <v>16271</v>
      </c>
      <c r="H35" s="42">
        <v>24594</v>
      </c>
      <c r="I35" s="42">
        <v>32003</v>
      </c>
      <c r="J35" s="42">
        <v>36407</v>
      </c>
      <c r="K35" s="42">
        <v>38576</v>
      </c>
      <c r="L35" s="42">
        <v>40450</v>
      </c>
      <c r="M35" s="42">
        <v>43172</v>
      </c>
      <c r="N35" s="42">
        <v>47449</v>
      </c>
      <c r="O35" s="42">
        <v>50869</v>
      </c>
      <c r="P35" s="42">
        <v>59342</v>
      </c>
      <c r="Q35" s="42">
        <v>63033</v>
      </c>
      <c r="R35" s="42">
        <v>67802</v>
      </c>
      <c r="S35" s="42">
        <v>73361</v>
      </c>
    </row>
    <row r="36" spans="1:19" x14ac:dyDescent="0.35">
      <c r="A36" s="120"/>
      <c r="B36" s="115"/>
      <c r="C36" s="40">
        <v>1224</v>
      </c>
      <c r="D36" s="57" t="s">
        <v>273</v>
      </c>
      <c r="E36" s="42">
        <v>4858</v>
      </c>
      <c r="F36" s="42">
        <v>6250</v>
      </c>
      <c r="G36" s="42">
        <v>15318</v>
      </c>
      <c r="H36" s="42">
        <v>22006</v>
      </c>
      <c r="I36" s="42">
        <v>26628</v>
      </c>
      <c r="J36" s="42">
        <v>30125</v>
      </c>
      <c r="K36" s="42">
        <v>31786</v>
      </c>
      <c r="L36" s="42">
        <v>33324</v>
      </c>
      <c r="M36" s="42">
        <v>35993</v>
      </c>
      <c r="N36" s="42">
        <v>40238</v>
      </c>
      <c r="O36" s="42">
        <v>43657</v>
      </c>
      <c r="P36" s="42">
        <v>52130</v>
      </c>
      <c r="Q36" s="42">
        <v>55822</v>
      </c>
      <c r="R36" s="42">
        <v>60591</v>
      </c>
      <c r="S36" s="42">
        <v>66149</v>
      </c>
    </row>
    <row r="37" spans="1:19" x14ac:dyDescent="0.35">
      <c r="A37" s="120"/>
      <c r="B37" s="115" t="s">
        <v>141</v>
      </c>
      <c r="C37" s="40">
        <v>1231</v>
      </c>
      <c r="D37" s="57" t="s">
        <v>274</v>
      </c>
      <c r="E37" s="42">
        <v>4858</v>
      </c>
      <c r="F37" s="42">
        <v>7722</v>
      </c>
      <c r="G37" s="42">
        <v>21286</v>
      </c>
      <c r="H37" s="42">
        <v>32390</v>
      </c>
      <c r="I37" s="42">
        <v>45866</v>
      </c>
      <c r="J37" s="42">
        <v>52530</v>
      </c>
      <c r="K37" s="42">
        <v>55777</v>
      </c>
      <c r="L37" s="42">
        <v>58945</v>
      </c>
      <c r="M37" s="42">
        <v>61944</v>
      </c>
      <c r="N37" s="42">
        <v>67269</v>
      </c>
      <c r="O37" s="42">
        <v>70728</v>
      </c>
      <c r="P37" s="42">
        <v>80240</v>
      </c>
      <c r="Q37" s="42">
        <v>83902</v>
      </c>
      <c r="R37" s="42">
        <v>88549</v>
      </c>
      <c r="S37" s="42">
        <v>94068</v>
      </c>
    </row>
    <row r="38" spans="1:19" x14ac:dyDescent="0.35">
      <c r="A38" s="120"/>
      <c r="B38" s="115"/>
      <c r="C38" s="40">
        <v>1232</v>
      </c>
      <c r="D38" s="57" t="s">
        <v>275</v>
      </c>
      <c r="E38" s="42">
        <v>4858</v>
      </c>
      <c r="F38" s="42">
        <v>7400</v>
      </c>
      <c r="G38" s="42">
        <v>19712</v>
      </c>
      <c r="H38" s="42">
        <v>27924</v>
      </c>
      <c r="I38" s="42">
        <v>36145</v>
      </c>
      <c r="J38" s="42">
        <v>40921</v>
      </c>
      <c r="K38" s="42">
        <v>43297</v>
      </c>
      <c r="L38" s="42">
        <v>45641</v>
      </c>
      <c r="M38" s="42">
        <v>48518</v>
      </c>
      <c r="N38" s="42">
        <v>53739</v>
      </c>
      <c r="O38" s="42">
        <v>57198</v>
      </c>
      <c r="P38" s="42">
        <v>66710</v>
      </c>
      <c r="Q38" s="42">
        <v>70372</v>
      </c>
      <c r="R38" s="42">
        <v>75019</v>
      </c>
      <c r="S38" s="42">
        <v>80538</v>
      </c>
    </row>
    <row r="39" spans="1:19" x14ac:dyDescent="0.35">
      <c r="A39" s="120"/>
      <c r="B39" s="115"/>
      <c r="C39" s="40">
        <v>1233</v>
      </c>
      <c r="D39" s="57" t="s">
        <v>276</v>
      </c>
      <c r="E39" s="42">
        <v>4858</v>
      </c>
      <c r="F39" s="42">
        <v>6408</v>
      </c>
      <c r="G39" s="42">
        <v>16200</v>
      </c>
      <c r="H39" s="42">
        <v>24517</v>
      </c>
      <c r="I39" s="42">
        <v>31924</v>
      </c>
      <c r="J39" s="42">
        <v>36324</v>
      </c>
      <c r="K39" s="42">
        <v>38487</v>
      </c>
      <c r="L39" s="42">
        <v>40362</v>
      </c>
      <c r="M39" s="42">
        <v>43083</v>
      </c>
      <c r="N39" s="42">
        <v>47368</v>
      </c>
      <c r="O39" s="42">
        <v>50783</v>
      </c>
      <c r="P39" s="42">
        <v>59252</v>
      </c>
      <c r="Q39" s="42">
        <v>62944</v>
      </c>
      <c r="R39" s="42">
        <v>67713</v>
      </c>
      <c r="S39" s="42">
        <v>73271</v>
      </c>
    </row>
    <row r="40" spans="1:19" x14ac:dyDescent="0.35">
      <c r="A40" s="120"/>
      <c r="B40" s="115"/>
      <c r="C40" s="40">
        <v>1234</v>
      </c>
      <c r="D40" s="57" t="s">
        <v>277</v>
      </c>
      <c r="E40" s="42">
        <v>4858</v>
      </c>
      <c r="F40" s="42">
        <v>6250</v>
      </c>
      <c r="G40" s="42">
        <v>15247</v>
      </c>
      <c r="H40" s="42">
        <v>21928</v>
      </c>
      <c r="I40" s="42">
        <v>26550</v>
      </c>
      <c r="J40" s="42">
        <v>30043</v>
      </c>
      <c r="K40" s="42">
        <v>31698</v>
      </c>
      <c r="L40" s="42">
        <v>33236</v>
      </c>
      <c r="M40" s="42">
        <v>35903</v>
      </c>
      <c r="N40" s="42">
        <v>40157</v>
      </c>
      <c r="O40" s="42">
        <v>43572</v>
      </c>
      <c r="P40" s="42">
        <v>52041</v>
      </c>
      <c r="Q40" s="42">
        <v>55733</v>
      </c>
      <c r="R40" s="42">
        <v>60502</v>
      </c>
      <c r="S40" s="42">
        <v>66060</v>
      </c>
    </row>
    <row r="41" spans="1:19" x14ac:dyDescent="0.35">
      <c r="A41" s="120"/>
      <c r="B41" s="115" t="s">
        <v>142</v>
      </c>
      <c r="C41" s="40">
        <v>1241</v>
      </c>
      <c r="D41" s="57" t="s">
        <v>278</v>
      </c>
      <c r="E41" s="42">
        <v>2425</v>
      </c>
      <c r="F41" s="42">
        <v>4816</v>
      </c>
      <c r="G41" s="42">
        <v>16011</v>
      </c>
      <c r="H41" s="42">
        <v>26298</v>
      </c>
      <c r="I41" s="42">
        <v>39951</v>
      </c>
      <c r="J41" s="42">
        <v>47496</v>
      </c>
      <c r="K41" s="42">
        <v>51652</v>
      </c>
      <c r="L41" s="42">
        <v>55618</v>
      </c>
      <c r="M41" s="42">
        <v>59484</v>
      </c>
      <c r="N41" s="42">
        <v>65640</v>
      </c>
      <c r="O41" s="42">
        <v>70329</v>
      </c>
      <c r="P41" s="42">
        <v>80026</v>
      </c>
      <c r="Q41" s="42">
        <v>84830</v>
      </c>
      <c r="R41" s="42">
        <v>91644</v>
      </c>
      <c r="S41" s="42">
        <v>98716</v>
      </c>
    </row>
    <row r="42" spans="1:19" x14ac:dyDescent="0.35">
      <c r="A42" s="120"/>
      <c r="B42" s="115"/>
      <c r="C42" s="40">
        <v>1242</v>
      </c>
      <c r="D42" s="57" t="s">
        <v>279</v>
      </c>
      <c r="E42" s="42">
        <v>2425</v>
      </c>
      <c r="F42" s="42">
        <v>4494</v>
      </c>
      <c r="G42" s="42">
        <v>14438</v>
      </c>
      <c r="H42" s="42">
        <v>21832</v>
      </c>
      <c r="I42" s="42">
        <v>30230</v>
      </c>
      <c r="J42" s="42">
        <v>35886</v>
      </c>
      <c r="K42" s="42">
        <v>39173</v>
      </c>
      <c r="L42" s="42">
        <v>42314</v>
      </c>
      <c r="M42" s="42">
        <v>46058</v>
      </c>
      <c r="N42" s="42">
        <v>52110</v>
      </c>
      <c r="O42" s="42">
        <v>56799</v>
      </c>
      <c r="P42" s="42">
        <v>66496</v>
      </c>
      <c r="Q42" s="42">
        <v>71300</v>
      </c>
      <c r="R42" s="42">
        <v>78114</v>
      </c>
      <c r="S42" s="42">
        <v>85186</v>
      </c>
    </row>
    <row r="43" spans="1:19" x14ac:dyDescent="0.35">
      <c r="A43" s="120"/>
      <c r="B43" s="115"/>
      <c r="C43" s="40">
        <v>1243</v>
      </c>
      <c r="D43" s="57" t="s">
        <v>280</v>
      </c>
      <c r="E43" s="42">
        <v>2425</v>
      </c>
      <c r="F43" s="42">
        <v>3669</v>
      </c>
      <c r="G43" s="42">
        <v>11623</v>
      </c>
      <c r="H43" s="42">
        <v>18535</v>
      </c>
      <c r="I43" s="42">
        <v>25327</v>
      </c>
      <c r="J43" s="42">
        <v>30299</v>
      </c>
      <c r="K43" s="42">
        <v>33251</v>
      </c>
      <c r="L43" s="42">
        <v>35585</v>
      </c>
      <c r="M43" s="42">
        <v>38793</v>
      </c>
      <c r="N43" s="42">
        <v>43280</v>
      </c>
      <c r="O43" s="42">
        <v>46971</v>
      </c>
      <c r="P43" s="42">
        <v>55172</v>
      </c>
      <c r="Q43" s="42">
        <v>59867</v>
      </c>
      <c r="R43" s="42">
        <v>66584</v>
      </c>
      <c r="S43" s="42">
        <v>73545</v>
      </c>
    </row>
    <row r="44" spans="1:19" x14ac:dyDescent="0.35">
      <c r="A44" s="120"/>
      <c r="B44" s="115"/>
      <c r="C44" s="40">
        <v>1244</v>
      </c>
      <c r="D44" s="57" t="s">
        <v>281</v>
      </c>
      <c r="E44" s="42">
        <v>2425</v>
      </c>
      <c r="F44" s="42">
        <v>3511</v>
      </c>
      <c r="G44" s="42">
        <v>10670</v>
      </c>
      <c r="H44" s="42">
        <v>15947</v>
      </c>
      <c r="I44" s="42">
        <v>19952</v>
      </c>
      <c r="J44" s="42">
        <v>24018</v>
      </c>
      <c r="K44" s="42">
        <v>26461</v>
      </c>
      <c r="L44" s="42">
        <v>28459</v>
      </c>
      <c r="M44" s="42">
        <v>31613</v>
      </c>
      <c r="N44" s="42">
        <v>36068</v>
      </c>
      <c r="O44" s="42">
        <v>39760</v>
      </c>
      <c r="P44" s="42">
        <v>47961</v>
      </c>
      <c r="Q44" s="42">
        <v>52656</v>
      </c>
      <c r="R44" s="42">
        <v>59373</v>
      </c>
      <c r="S44" s="42">
        <v>66334</v>
      </c>
    </row>
    <row r="45" spans="1:19" x14ac:dyDescent="0.35">
      <c r="A45" s="120"/>
      <c r="B45" s="115" t="s">
        <v>143</v>
      </c>
      <c r="C45" s="40">
        <v>1251</v>
      </c>
      <c r="D45" s="57" t="s">
        <v>282</v>
      </c>
      <c r="E45" s="42">
        <v>2528</v>
      </c>
      <c r="F45" s="42">
        <v>4759</v>
      </c>
      <c r="G45" s="42">
        <v>16357</v>
      </c>
      <c r="H45" s="42">
        <v>27700</v>
      </c>
      <c r="I45" s="42">
        <v>42207</v>
      </c>
      <c r="J45" s="42">
        <v>49871</v>
      </c>
      <c r="K45" s="42">
        <v>54075</v>
      </c>
      <c r="L45" s="42">
        <v>57414</v>
      </c>
      <c r="M45" s="42">
        <v>59683</v>
      </c>
      <c r="N45" s="42">
        <v>65505</v>
      </c>
      <c r="O45" s="42">
        <v>68376</v>
      </c>
      <c r="P45" s="42">
        <v>75770</v>
      </c>
      <c r="Q45" s="42">
        <v>78162</v>
      </c>
      <c r="R45" s="42">
        <v>81003</v>
      </c>
      <c r="S45" s="42">
        <v>84258</v>
      </c>
    </row>
    <row r="46" spans="1:19" x14ac:dyDescent="0.35">
      <c r="A46" s="120"/>
      <c r="B46" s="115"/>
      <c r="C46" s="40">
        <v>1252</v>
      </c>
      <c r="D46" s="57" t="s">
        <v>283</v>
      </c>
      <c r="E46" s="42">
        <v>2528</v>
      </c>
      <c r="F46" s="42">
        <v>4437</v>
      </c>
      <c r="G46" s="42">
        <v>14784</v>
      </c>
      <c r="H46" s="42">
        <v>23234</v>
      </c>
      <c r="I46" s="42">
        <v>32486</v>
      </c>
      <c r="J46" s="42">
        <v>38262</v>
      </c>
      <c r="K46" s="42">
        <v>41595</v>
      </c>
      <c r="L46" s="42">
        <v>44110</v>
      </c>
      <c r="M46" s="42">
        <v>46256</v>
      </c>
      <c r="N46" s="42">
        <v>51974</v>
      </c>
      <c r="O46" s="42">
        <v>54846</v>
      </c>
      <c r="P46" s="42">
        <v>62240</v>
      </c>
      <c r="Q46" s="42">
        <v>64632</v>
      </c>
      <c r="R46" s="42">
        <v>67473</v>
      </c>
      <c r="S46" s="42">
        <v>70728</v>
      </c>
    </row>
    <row r="47" spans="1:19" x14ac:dyDescent="0.35">
      <c r="A47" s="120"/>
      <c r="B47" s="115"/>
      <c r="C47" s="40">
        <v>1253</v>
      </c>
      <c r="D47" s="57" t="s">
        <v>284</v>
      </c>
      <c r="E47" s="42">
        <v>2457</v>
      </c>
      <c r="F47" s="42">
        <v>3298</v>
      </c>
      <c r="G47" s="42">
        <v>11371</v>
      </c>
      <c r="H47" s="42">
        <v>19399</v>
      </c>
      <c r="I47" s="42">
        <v>27215</v>
      </c>
      <c r="J47" s="42">
        <v>32390</v>
      </c>
      <c r="K47" s="42">
        <v>35361</v>
      </c>
      <c r="L47" s="42">
        <v>37230</v>
      </c>
      <c r="M47" s="42">
        <v>38994</v>
      </c>
      <c r="N47" s="42">
        <v>42349</v>
      </c>
      <c r="O47" s="42">
        <v>44976</v>
      </c>
      <c r="P47" s="42">
        <v>51441</v>
      </c>
      <c r="Q47" s="42">
        <v>53735</v>
      </c>
      <c r="R47" s="42">
        <v>56442</v>
      </c>
      <c r="S47" s="42">
        <v>59570</v>
      </c>
    </row>
    <row r="48" spans="1:19" x14ac:dyDescent="0.35">
      <c r="A48" s="120"/>
      <c r="B48" s="115"/>
      <c r="C48" s="40">
        <v>1254</v>
      </c>
      <c r="D48" s="57" t="s">
        <v>285</v>
      </c>
      <c r="E48" s="42">
        <v>2457</v>
      </c>
      <c r="F48" s="42">
        <v>3140</v>
      </c>
      <c r="G48" s="42">
        <v>10418</v>
      </c>
      <c r="H48" s="42">
        <v>16810</v>
      </c>
      <c r="I48" s="42">
        <v>21841</v>
      </c>
      <c r="J48" s="42">
        <v>26109</v>
      </c>
      <c r="K48" s="42">
        <v>28571</v>
      </c>
      <c r="L48" s="42">
        <v>30104</v>
      </c>
      <c r="M48" s="42">
        <v>31814</v>
      </c>
      <c r="N48" s="42">
        <v>35138</v>
      </c>
      <c r="O48" s="42">
        <v>37765</v>
      </c>
      <c r="P48" s="42">
        <v>44229</v>
      </c>
      <c r="Q48" s="42">
        <v>46524</v>
      </c>
      <c r="R48" s="42">
        <v>49231</v>
      </c>
      <c r="S48" s="42">
        <v>52359</v>
      </c>
    </row>
    <row r="49" spans="1:19" x14ac:dyDescent="0.35">
      <c r="A49" s="120"/>
      <c r="B49" s="119" t="s">
        <v>144</v>
      </c>
      <c r="C49" s="40">
        <v>1281</v>
      </c>
      <c r="D49" s="57" t="s">
        <v>286</v>
      </c>
      <c r="E49" s="42">
        <v>2457</v>
      </c>
      <c r="F49" s="42">
        <v>4641</v>
      </c>
      <c r="G49" s="42">
        <v>16681</v>
      </c>
      <c r="H49" s="42">
        <v>28746</v>
      </c>
      <c r="I49" s="42">
        <v>43218</v>
      </c>
      <c r="J49" s="42">
        <v>52039</v>
      </c>
      <c r="K49" s="42">
        <v>56473</v>
      </c>
      <c r="L49" s="42">
        <v>59944</v>
      </c>
      <c r="M49" s="42">
        <v>62006</v>
      </c>
      <c r="N49" s="42">
        <v>68103</v>
      </c>
      <c r="O49" s="42">
        <v>71324</v>
      </c>
      <c r="P49" s="42">
        <v>78941</v>
      </c>
      <c r="Q49" s="42">
        <v>80942</v>
      </c>
      <c r="R49" s="42">
        <v>83530</v>
      </c>
      <c r="S49" s="42">
        <v>86343</v>
      </c>
    </row>
    <row r="50" spans="1:19" x14ac:dyDescent="0.35">
      <c r="A50" s="120"/>
      <c r="B50" s="119"/>
      <c r="C50" s="40">
        <v>1282</v>
      </c>
      <c r="D50" s="57" t="s">
        <v>287</v>
      </c>
      <c r="E50" s="42">
        <v>2457</v>
      </c>
      <c r="F50" s="42">
        <v>4319</v>
      </c>
      <c r="G50" s="42">
        <v>15108</v>
      </c>
      <c r="H50" s="42">
        <v>24279</v>
      </c>
      <c r="I50" s="42">
        <v>33497</v>
      </c>
      <c r="J50" s="42">
        <v>40430</v>
      </c>
      <c r="K50" s="42">
        <v>43993</v>
      </c>
      <c r="L50" s="42">
        <v>46640</v>
      </c>
      <c r="M50" s="42">
        <v>48579</v>
      </c>
      <c r="N50" s="42">
        <v>54573</v>
      </c>
      <c r="O50" s="42">
        <v>57794</v>
      </c>
      <c r="P50" s="42">
        <v>65410</v>
      </c>
      <c r="Q50" s="42">
        <v>67412</v>
      </c>
      <c r="R50" s="42">
        <v>70000</v>
      </c>
      <c r="S50" s="42">
        <v>72813</v>
      </c>
    </row>
    <row r="51" spans="1:19" x14ac:dyDescent="0.35">
      <c r="A51" s="120"/>
      <c r="B51" s="119"/>
      <c r="C51" s="40">
        <v>1283</v>
      </c>
      <c r="D51" s="57" t="s">
        <v>288</v>
      </c>
      <c r="E51" s="42">
        <v>2387</v>
      </c>
      <c r="F51" s="42">
        <v>3016</v>
      </c>
      <c r="G51" s="42">
        <v>11532</v>
      </c>
      <c r="H51" s="42">
        <v>20304</v>
      </c>
      <c r="I51" s="42">
        <v>28194</v>
      </c>
      <c r="J51" s="42">
        <v>34743</v>
      </c>
      <c r="K51" s="42">
        <v>37862</v>
      </c>
      <c r="L51" s="42">
        <v>39781</v>
      </c>
      <c r="M51" s="42">
        <v>41267</v>
      </c>
      <c r="N51" s="42">
        <v>44801</v>
      </c>
      <c r="O51" s="42">
        <v>47662</v>
      </c>
      <c r="P51" s="42">
        <v>54043</v>
      </c>
      <c r="Q51" s="42">
        <v>55984</v>
      </c>
      <c r="R51" s="42">
        <v>58515</v>
      </c>
      <c r="S51" s="42">
        <v>61290</v>
      </c>
    </row>
    <row r="52" spans="1:19" x14ac:dyDescent="0.35">
      <c r="A52" s="120"/>
      <c r="B52" s="119"/>
      <c r="C52" s="59">
        <v>1284</v>
      </c>
      <c r="D52" s="60" t="s">
        <v>289</v>
      </c>
      <c r="E52" s="42">
        <v>2387</v>
      </c>
      <c r="F52" s="42">
        <v>2858</v>
      </c>
      <c r="G52" s="42">
        <v>10579</v>
      </c>
      <c r="H52" s="42">
        <v>17716</v>
      </c>
      <c r="I52" s="42">
        <v>22819</v>
      </c>
      <c r="J52" s="42">
        <v>28462</v>
      </c>
      <c r="K52" s="42">
        <v>31073</v>
      </c>
      <c r="L52" s="42">
        <v>32655</v>
      </c>
      <c r="M52" s="42">
        <v>34088</v>
      </c>
      <c r="N52" s="42">
        <v>37589</v>
      </c>
      <c r="O52" s="42">
        <v>40451</v>
      </c>
      <c r="P52" s="42">
        <v>46831</v>
      </c>
      <c r="Q52" s="42">
        <v>48773</v>
      </c>
      <c r="R52" s="42">
        <v>51303</v>
      </c>
      <c r="S52" s="42">
        <v>54079</v>
      </c>
    </row>
    <row r="53" spans="1:19" x14ac:dyDescent="0.35">
      <c r="A53" s="120" t="s">
        <v>117</v>
      </c>
      <c r="B53" s="118" t="s">
        <v>139</v>
      </c>
      <c r="C53" s="53">
        <v>1311</v>
      </c>
      <c r="D53" s="54" t="s">
        <v>290</v>
      </c>
      <c r="E53" s="42">
        <v>4615</v>
      </c>
      <c r="F53" s="42">
        <v>6786</v>
      </c>
      <c r="G53" s="42">
        <v>19297</v>
      </c>
      <c r="H53" s="42">
        <v>30955</v>
      </c>
      <c r="I53" s="42">
        <v>45488</v>
      </c>
      <c r="J53" s="42">
        <v>54048</v>
      </c>
      <c r="K53" s="42">
        <v>58199</v>
      </c>
      <c r="L53" s="42">
        <v>61190</v>
      </c>
      <c r="M53" s="42">
        <v>64231</v>
      </c>
      <c r="N53" s="42">
        <v>68408</v>
      </c>
      <c r="O53" s="42">
        <v>72421</v>
      </c>
      <c r="P53" s="42">
        <v>82054</v>
      </c>
      <c r="Q53" s="42">
        <v>84928</v>
      </c>
      <c r="R53" s="42">
        <v>89201</v>
      </c>
      <c r="S53" s="42">
        <v>93680</v>
      </c>
    </row>
    <row r="54" spans="1:19" x14ac:dyDescent="0.35">
      <c r="A54" s="120"/>
      <c r="B54" s="118"/>
      <c r="C54" s="40">
        <v>1312</v>
      </c>
      <c r="D54" s="57" t="s">
        <v>291</v>
      </c>
      <c r="E54" s="42">
        <v>4615</v>
      </c>
      <c r="F54" s="42">
        <v>6464</v>
      </c>
      <c r="G54" s="42">
        <v>17724</v>
      </c>
      <c r="H54" s="42">
        <v>26283</v>
      </c>
      <c r="I54" s="42">
        <v>35561</v>
      </c>
      <c r="J54" s="42">
        <v>41740</v>
      </c>
      <c r="K54" s="42">
        <v>45020</v>
      </c>
      <c r="L54" s="42">
        <v>47189</v>
      </c>
      <c r="M54" s="42">
        <v>50106</v>
      </c>
      <c r="N54" s="42">
        <v>54180</v>
      </c>
      <c r="O54" s="42">
        <v>58192</v>
      </c>
      <c r="P54" s="42">
        <v>67826</v>
      </c>
      <c r="Q54" s="42">
        <v>70700</v>
      </c>
      <c r="R54" s="42">
        <v>74973</v>
      </c>
      <c r="S54" s="42">
        <v>79452</v>
      </c>
    </row>
    <row r="55" spans="1:19" x14ac:dyDescent="0.35">
      <c r="A55" s="120"/>
      <c r="B55" s="118"/>
      <c r="C55" s="40">
        <v>1313</v>
      </c>
      <c r="D55" s="57" t="s">
        <v>292</v>
      </c>
      <c r="E55" s="42">
        <v>4615</v>
      </c>
      <c r="F55" s="42">
        <v>5673</v>
      </c>
      <c r="G55" s="42">
        <v>14579</v>
      </c>
      <c r="H55" s="42">
        <v>22286</v>
      </c>
      <c r="I55" s="42">
        <v>30172</v>
      </c>
      <c r="J55" s="42">
        <v>36321</v>
      </c>
      <c r="K55" s="42">
        <v>39588</v>
      </c>
      <c r="L55" s="42">
        <v>41356</v>
      </c>
      <c r="M55" s="42">
        <v>44096</v>
      </c>
      <c r="N55" s="42">
        <v>48027</v>
      </c>
      <c r="O55" s="42">
        <v>51169</v>
      </c>
      <c r="P55" s="42">
        <v>59276</v>
      </c>
      <c r="Q55" s="42">
        <v>62286</v>
      </c>
      <c r="R55" s="42">
        <v>66862</v>
      </c>
      <c r="S55" s="42">
        <v>71510</v>
      </c>
    </row>
    <row r="56" spans="1:19" x14ac:dyDescent="0.35">
      <c r="A56" s="120"/>
      <c r="B56" s="118"/>
      <c r="C56" s="40">
        <v>1314</v>
      </c>
      <c r="D56" s="57" t="s">
        <v>293</v>
      </c>
      <c r="E56" s="42">
        <v>4615</v>
      </c>
      <c r="F56" s="42">
        <v>5515</v>
      </c>
      <c r="G56" s="42">
        <v>13626</v>
      </c>
      <c r="H56" s="42">
        <v>19668</v>
      </c>
      <c r="I56" s="42">
        <v>24767</v>
      </c>
      <c r="J56" s="42">
        <v>29845</v>
      </c>
      <c r="K56" s="42">
        <v>32603</v>
      </c>
      <c r="L56" s="42">
        <v>34035</v>
      </c>
      <c r="M56" s="42">
        <v>36721</v>
      </c>
      <c r="N56" s="42">
        <v>40621</v>
      </c>
      <c r="O56" s="42">
        <v>43762</v>
      </c>
      <c r="P56" s="42">
        <v>51870</v>
      </c>
      <c r="Q56" s="42">
        <v>54879</v>
      </c>
      <c r="R56" s="42">
        <v>59456</v>
      </c>
      <c r="S56" s="42">
        <v>64104</v>
      </c>
    </row>
    <row r="57" spans="1:19" x14ac:dyDescent="0.35">
      <c r="A57" s="120"/>
      <c r="B57" s="115" t="s">
        <v>140</v>
      </c>
      <c r="C57" s="40">
        <v>1321</v>
      </c>
      <c r="D57" s="57" t="s">
        <v>294</v>
      </c>
      <c r="E57" s="42">
        <v>4902</v>
      </c>
      <c r="F57" s="42">
        <v>7988</v>
      </c>
      <c r="G57" s="42">
        <v>23041</v>
      </c>
      <c r="H57" s="42">
        <v>35470</v>
      </c>
      <c r="I57" s="42">
        <v>49655</v>
      </c>
      <c r="J57" s="42">
        <v>56112</v>
      </c>
      <c r="K57" s="42">
        <v>58975</v>
      </c>
      <c r="L57" s="42">
        <v>62102</v>
      </c>
      <c r="M57" s="42">
        <v>64935</v>
      </c>
      <c r="N57" s="42">
        <v>70145</v>
      </c>
      <c r="O57" s="42">
        <v>73185</v>
      </c>
      <c r="P57" s="42">
        <v>81849</v>
      </c>
      <c r="Q57" s="42">
        <v>84665</v>
      </c>
      <c r="R57" s="42">
        <v>87607</v>
      </c>
      <c r="S57" s="42">
        <v>91785</v>
      </c>
    </row>
    <row r="58" spans="1:19" x14ac:dyDescent="0.35">
      <c r="A58" s="120"/>
      <c r="B58" s="115"/>
      <c r="C58" s="40">
        <v>1322</v>
      </c>
      <c r="D58" s="57" t="s">
        <v>295</v>
      </c>
      <c r="E58" s="42">
        <v>4902</v>
      </c>
      <c r="F58" s="42">
        <v>7666</v>
      </c>
      <c r="G58" s="42">
        <v>21468</v>
      </c>
      <c r="H58" s="42">
        <v>31004</v>
      </c>
      <c r="I58" s="42">
        <v>39933</v>
      </c>
      <c r="J58" s="42">
        <v>44502</v>
      </c>
      <c r="K58" s="42">
        <v>46495</v>
      </c>
      <c r="L58" s="42">
        <v>48798</v>
      </c>
      <c r="M58" s="42">
        <v>51509</v>
      </c>
      <c r="N58" s="42">
        <v>56615</v>
      </c>
      <c r="O58" s="42">
        <v>59655</v>
      </c>
      <c r="P58" s="42">
        <v>68319</v>
      </c>
      <c r="Q58" s="42">
        <v>71135</v>
      </c>
      <c r="R58" s="42">
        <v>74077</v>
      </c>
      <c r="S58" s="42">
        <v>78255</v>
      </c>
    </row>
    <row r="59" spans="1:19" x14ac:dyDescent="0.35">
      <c r="A59" s="120"/>
      <c r="B59" s="115"/>
      <c r="C59" s="40">
        <v>1323</v>
      </c>
      <c r="D59" s="57" t="s">
        <v>296</v>
      </c>
      <c r="E59" s="42">
        <v>4902</v>
      </c>
      <c r="F59" s="42">
        <v>6543</v>
      </c>
      <c r="G59" s="42">
        <v>17756</v>
      </c>
      <c r="H59" s="42">
        <v>27073</v>
      </c>
      <c r="I59" s="42">
        <v>35441</v>
      </c>
      <c r="J59" s="42">
        <v>39639</v>
      </c>
      <c r="K59" s="42">
        <v>41433</v>
      </c>
      <c r="L59" s="42">
        <v>43350</v>
      </c>
      <c r="M59" s="42">
        <v>45861</v>
      </c>
      <c r="N59" s="42">
        <v>50042</v>
      </c>
      <c r="O59" s="42">
        <v>53050</v>
      </c>
      <c r="P59" s="42">
        <v>60757</v>
      </c>
      <c r="Q59" s="42">
        <v>63537</v>
      </c>
      <c r="R59" s="42">
        <v>66433</v>
      </c>
      <c r="S59" s="42">
        <v>70561</v>
      </c>
    </row>
    <row r="60" spans="1:19" x14ac:dyDescent="0.35">
      <c r="A60" s="120"/>
      <c r="B60" s="115"/>
      <c r="C60" s="40">
        <v>1324</v>
      </c>
      <c r="D60" s="57" t="s">
        <v>297</v>
      </c>
      <c r="E60" s="42">
        <v>4902</v>
      </c>
      <c r="F60" s="42">
        <v>6385</v>
      </c>
      <c r="G60" s="42">
        <v>16803</v>
      </c>
      <c r="H60" s="42">
        <v>24484</v>
      </c>
      <c r="I60" s="42">
        <v>30066</v>
      </c>
      <c r="J60" s="42">
        <v>33357</v>
      </c>
      <c r="K60" s="42">
        <v>34643</v>
      </c>
      <c r="L60" s="42">
        <v>36224</v>
      </c>
      <c r="M60" s="42">
        <v>38682</v>
      </c>
      <c r="N60" s="42">
        <v>42831</v>
      </c>
      <c r="O60" s="42">
        <v>45838</v>
      </c>
      <c r="P60" s="42">
        <v>53546</v>
      </c>
      <c r="Q60" s="42">
        <v>56325</v>
      </c>
      <c r="R60" s="42">
        <v>59222</v>
      </c>
      <c r="S60" s="42">
        <v>63350</v>
      </c>
    </row>
    <row r="61" spans="1:19" x14ac:dyDescent="0.35">
      <c r="A61" s="120"/>
      <c r="B61" s="115" t="s">
        <v>141</v>
      </c>
      <c r="C61" s="40">
        <v>1331</v>
      </c>
      <c r="D61" s="57" t="s">
        <v>298</v>
      </c>
      <c r="E61" s="42">
        <v>3479</v>
      </c>
      <c r="F61" s="42">
        <v>4506</v>
      </c>
      <c r="G61" s="42">
        <v>10300</v>
      </c>
      <c r="H61" s="42">
        <v>13793</v>
      </c>
      <c r="I61" s="42">
        <v>19383</v>
      </c>
      <c r="J61" s="42">
        <v>22150</v>
      </c>
      <c r="K61" s="42">
        <v>23916</v>
      </c>
      <c r="L61" s="42">
        <v>26398</v>
      </c>
      <c r="M61" s="42">
        <v>27830</v>
      </c>
      <c r="N61" s="42">
        <v>30356</v>
      </c>
      <c r="O61" s="42">
        <v>31951</v>
      </c>
      <c r="P61" s="42">
        <v>37552</v>
      </c>
      <c r="Q61" s="42">
        <v>38678</v>
      </c>
      <c r="R61" s="42">
        <v>39679</v>
      </c>
      <c r="S61" s="42">
        <v>41229</v>
      </c>
    </row>
    <row r="62" spans="1:19" x14ac:dyDescent="0.35">
      <c r="A62" s="120"/>
      <c r="B62" s="115"/>
      <c r="C62" s="40">
        <v>1332</v>
      </c>
      <c r="D62" s="57" t="s">
        <v>299</v>
      </c>
      <c r="E62" s="42">
        <v>3479</v>
      </c>
      <c r="F62" s="42">
        <v>4506</v>
      </c>
      <c r="G62" s="42">
        <v>10103</v>
      </c>
      <c r="H62" s="42">
        <v>13267</v>
      </c>
      <c r="I62" s="42">
        <v>17213</v>
      </c>
      <c r="J62" s="42">
        <v>19665</v>
      </c>
      <c r="K62" s="42">
        <v>21084</v>
      </c>
      <c r="L62" s="42">
        <v>23025</v>
      </c>
      <c r="M62" s="42">
        <v>24382</v>
      </c>
      <c r="N62" s="42">
        <v>26846</v>
      </c>
      <c r="O62" s="42">
        <v>28441</v>
      </c>
      <c r="P62" s="42">
        <v>34042</v>
      </c>
      <c r="Q62" s="42">
        <v>35167</v>
      </c>
      <c r="R62" s="42">
        <v>36169</v>
      </c>
      <c r="S62" s="42">
        <v>37718</v>
      </c>
    </row>
    <row r="63" spans="1:19" x14ac:dyDescent="0.35">
      <c r="A63" s="120"/>
      <c r="B63" s="115"/>
      <c r="C63" s="40">
        <v>1333</v>
      </c>
      <c r="D63" s="57" t="s">
        <v>300</v>
      </c>
      <c r="E63" s="42">
        <v>3479</v>
      </c>
      <c r="F63" s="42">
        <v>4452</v>
      </c>
      <c r="G63" s="42">
        <v>9666</v>
      </c>
      <c r="H63" s="42">
        <v>12935</v>
      </c>
      <c r="I63" s="42">
        <v>16362</v>
      </c>
      <c r="J63" s="42">
        <v>18494</v>
      </c>
      <c r="K63" s="42">
        <v>19655</v>
      </c>
      <c r="L63" s="42">
        <v>21080</v>
      </c>
      <c r="M63" s="42">
        <v>22191</v>
      </c>
      <c r="N63" s="42">
        <v>23753</v>
      </c>
      <c r="O63" s="42">
        <v>25331</v>
      </c>
      <c r="P63" s="42">
        <v>30105</v>
      </c>
      <c r="Q63" s="42">
        <v>31210</v>
      </c>
      <c r="R63" s="42">
        <v>32193</v>
      </c>
      <c r="S63" s="42">
        <v>33720</v>
      </c>
    </row>
    <row r="64" spans="1:19" x14ac:dyDescent="0.35">
      <c r="A64" s="120"/>
      <c r="B64" s="115"/>
      <c r="C64" s="40">
        <v>1334</v>
      </c>
      <c r="D64" s="57" t="s">
        <v>301</v>
      </c>
      <c r="E64" s="42">
        <v>3479</v>
      </c>
      <c r="F64" s="42">
        <v>4452</v>
      </c>
      <c r="G64" s="42">
        <v>9420</v>
      </c>
      <c r="H64" s="42">
        <v>12402</v>
      </c>
      <c r="I64" s="42">
        <v>14745</v>
      </c>
      <c r="J64" s="42">
        <v>16671</v>
      </c>
      <c r="K64" s="42">
        <v>17574</v>
      </c>
      <c r="L64" s="42">
        <v>18762</v>
      </c>
      <c r="M64" s="42">
        <v>19837</v>
      </c>
      <c r="N64" s="42">
        <v>21382</v>
      </c>
      <c r="O64" s="42">
        <v>22961</v>
      </c>
      <c r="P64" s="42">
        <v>27735</v>
      </c>
      <c r="Q64" s="42">
        <v>28840</v>
      </c>
      <c r="R64" s="42">
        <v>29823</v>
      </c>
      <c r="S64" s="42">
        <v>31350</v>
      </c>
    </row>
    <row r="65" spans="1:19" x14ac:dyDescent="0.35">
      <c r="A65" s="120"/>
      <c r="B65" s="115" t="s">
        <v>142</v>
      </c>
      <c r="C65" s="40">
        <v>1341</v>
      </c>
      <c r="D65" s="57" t="s">
        <v>302</v>
      </c>
      <c r="E65" s="42">
        <v>2890</v>
      </c>
      <c r="F65" s="42">
        <v>5525</v>
      </c>
      <c r="G65" s="42">
        <v>17771</v>
      </c>
      <c r="H65" s="42">
        <v>29511</v>
      </c>
      <c r="I65" s="42">
        <v>43695</v>
      </c>
      <c r="J65" s="42">
        <v>50565</v>
      </c>
      <c r="K65" s="42">
        <v>53628</v>
      </c>
      <c r="L65" s="42">
        <v>56919</v>
      </c>
      <c r="M65" s="42">
        <v>59604</v>
      </c>
      <c r="N65" s="42">
        <v>65162</v>
      </c>
      <c r="O65" s="42">
        <v>68453</v>
      </c>
      <c r="P65" s="42">
        <v>80034</v>
      </c>
      <c r="Q65" s="42">
        <v>82918</v>
      </c>
      <c r="R65" s="42">
        <v>86031</v>
      </c>
      <c r="S65" s="42">
        <v>90146</v>
      </c>
    </row>
    <row r="66" spans="1:19" x14ac:dyDescent="0.35">
      <c r="A66" s="120"/>
      <c r="B66" s="115"/>
      <c r="C66" s="40">
        <v>1342</v>
      </c>
      <c r="D66" s="57" t="s">
        <v>303</v>
      </c>
      <c r="E66" s="42">
        <v>2890</v>
      </c>
      <c r="F66" s="42">
        <v>5203</v>
      </c>
      <c r="G66" s="42">
        <v>16198</v>
      </c>
      <c r="H66" s="42">
        <v>25044</v>
      </c>
      <c r="I66" s="42">
        <v>33973</v>
      </c>
      <c r="J66" s="42">
        <v>38955</v>
      </c>
      <c r="K66" s="42">
        <v>41148</v>
      </c>
      <c r="L66" s="42">
        <v>43616</v>
      </c>
      <c r="M66" s="42">
        <v>46177</v>
      </c>
      <c r="N66" s="42">
        <v>51632</v>
      </c>
      <c r="O66" s="42">
        <v>54923</v>
      </c>
      <c r="P66" s="42">
        <v>66504</v>
      </c>
      <c r="Q66" s="42">
        <v>69387</v>
      </c>
      <c r="R66" s="42">
        <v>72501</v>
      </c>
      <c r="S66" s="42">
        <v>76616</v>
      </c>
    </row>
    <row r="67" spans="1:19" x14ac:dyDescent="0.35">
      <c r="A67" s="120"/>
      <c r="B67" s="115"/>
      <c r="C67" s="40">
        <v>1343</v>
      </c>
      <c r="D67" s="57" t="s">
        <v>304</v>
      </c>
      <c r="E67" s="42">
        <v>2890</v>
      </c>
      <c r="F67" s="42">
        <v>4223</v>
      </c>
      <c r="G67" s="42">
        <v>12720</v>
      </c>
      <c r="H67" s="42">
        <v>21097</v>
      </c>
      <c r="I67" s="42">
        <v>28379</v>
      </c>
      <c r="J67" s="42">
        <v>32453</v>
      </c>
      <c r="K67" s="42">
        <v>34476</v>
      </c>
      <c r="L67" s="42">
        <v>36485</v>
      </c>
      <c r="M67" s="42">
        <v>38681</v>
      </c>
      <c r="N67" s="42">
        <v>41521</v>
      </c>
      <c r="O67" s="42">
        <v>44499</v>
      </c>
      <c r="P67" s="42">
        <v>54453</v>
      </c>
      <c r="Q67" s="42">
        <v>57221</v>
      </c>
      <c r="R67" s="42">
        <v>60142</v>
      </c>
      <c r="S67" s="42">
        <v>64034</v>
      </c>
    </row>
    <row r="68" spans="1:19" x14ac:dyDescent="0.35">
      <c r="A68" s="120"/>
      <c r="B68" s="115"/>
      <c r="C68" s="40">
        <v>1344</v>
      </c>
      <c r="D68" s="57" t="s">
        <v>305</v>
      </c>
      <c r="E68" s="42">
        <v>2890</v>
      </c>
      <c r="F68" s="42">
        <v>4065</v>
      </c>
      <c r="G68" s="42">
        <v>11767</v>
      </c>
      <c r="H68" s="42">
        <v>18509</v>
      </c>
      <c r="I68" s="42">
        <v>23004</v>
      </c>
      <c r="J68" s="42">
        <v>26172</v>
      </c>
      <c r="K68" s="42">
        <v>27686</v>
      </c>
      <c r="L68" s="42">
        <v>29359</v>
      </c>
      <c r="M68" s="42">
        <v>31502</v>
      </c>
      <c r="N68" s="42">
        <v>34309</v>
      </c>
      <c r="O68" s="42">
        <v>37287</v>
      </c>
      <c r="P68" s="42">
        <v>47241</v>
      </c>
      <c r="Q68" s="42">
        <v>50010</v>
      </c>
      <c r="R68" s="42">
        <v>52931</v>
      </c>
      <c r="S68" s="42">
        <v>56823</v>
      </c>
    </row>
    <row r="69" spans="1:19" x14ac:dyDescent="0.35">
      <c r="A69" s="120"/>
      <c r="B69" s="115" t="s">
        <v>143</v>
      </c>
      <c r="C69" s="40">
        <v>1351</v>
      </c>
      <c r="D69" s="57" t="s">
        <v>306</v>
      </c>
      <c r="E69" s="42">
        <v>2224</v>
      </c>
      <c r="F69" s="42">
        <v>4172</v>
      </c>
      <c r="G69" s="42">
        <v>14462</v>
      </c>
      <c r="H69" s="42">
        <v>24071</v>
      </c>
      <c r="I69" s="42">
        <v>36905</v>
      </c>
      <c r="J69" s="42">
        <v>43247</v>
      </c>
      <c r="K69" s="42">
        <v>46509</v>
      </c>
      <c r="L69" s="42">
        <v>49344</v>
      </c>
      <c r="M69" s="42">
        <v>51410</v>
      </c>
      <c r="N69" s="42">
        <v>55815</v>
      </c>
      <c r="O69" s="42">
        <v>58022</v>
      </c>
      <c r="P69" s="42">
        <v>65614</v>
      </c>
      <c r="Q69" s="42">
        <v>67559</v>
      </c>
      <c r="R69" s="42">
        <v>70081</v>
      </c>
      <c r="S69" s="42">
        <v>72785</v>
      </c>
    </row>
    <row r="70" spans="1:19" x14ac:dyDescent="0.35">
      <c r="A70" s="120"/>
      <c r="B70" s="115"/>
      <c r="C70" s="40">
        <v>1352</v>
      </c>
      <c r="D70" s="57" t="s">
        <v>307</v>
      </c>
      <c r="E70" s="42">
        <v>2224</v>
      </c>
      <c r="F70" s="42">
        <v>3850</v>
      </c>
      <c r="G70" s="42">
        <v>12889</v>
      </c>
      <c r="H70" s="42">
        <v>19605</v>
      </c>
      <c r="I70" s="42">
        <v>27184</v>
      </c>
      <c r="J70" s="42">
        <v>31638</v>
      </c>
      <c r="K70" s="42">
        <v>34029</v>
      </c>
      <c r="L70" s="42">
        <v>36041</v>
      </c>
      <c r="M70" s="42">
        <v>37984</v>
      </c>
      <c r="N70" s="42">
        <v>42285</v>
      </c>
      <c r="O70" s="42">
        <v>44492</v>
      </c>
      <c r="P70" s="42">
        <v>52084</v>
      </c>
      <c r="Q70" s="42">
        <v>54029</v>
      </c>
      <c r="R70" s="42">
        <v>56551</v>
      </c>
      <c r="S70" s="42">
        <v>59255</v>
      </c>
    </row>
    <row r="71" spans="1:19" x14ac:dyDescent="0.35">
      <c r="A71" s="120"/>
      <c r="B71" s="115"/>
      <c r="C71" s="40">
        <v>1353</v>
      </c>
      <c r="D71" s="57" t="s">
        <v>308</v>
      </c>
      <c r="E71" s="42">
        <v>2224</v>
      </c>
      <c r="F71" s="42">
        <v>3049</v>
      </c>
      <c r="G71" s="42">
        <v>10172</v>
      </c>
      <c r="H71" s="42">
        <v>16682</v>
      </c>
      <c r="I71" s="42">
        <v>23364</v>
      </c>
      <c r="J71" s="42">
        <v>27598</v>
      </c>
      <c r="K71" s="42">
        <v>29756</v>
      </c>
      <c r="L71" s="42">
        <v>31323</v>
      </c>
      <c r="M71" s="42">
        <v>33018</v>
      </c>
      <c r="N71" s="42">
        <v>35212</v>
      </c>
      <c r="O71" s="42">
        <v>37411</v>
      </c>
      <c r="P71" s="42">
        <v>44058</v>
      </c>
      <c r="Q71" s="42">
        <v>45994</v>
      </c>
      <c r="R71" s="42">
        <v>48516</v>
      </c>
      <c r="S71" s="42">
        <v>51219</v>
      </c>
    </row>
    <row r="72" spans="1:19" x14ac:dyDescent="0.35">
      <c r="A72" s="120"/>
      <c r="B72" s="115"/>
      <c r="C72" s="40">
        <v>1354</v>
      </c>
      <c r="D72" s="57" t="s">
        <v>309</v>
      </c>
      <c r="E72" s="42">
        <v>2224</v>
      </c>
      <c r="F72" s="42">
        <v>2891</v>
      </c>
      <c r="G72" s="42">
        <v>9219</v>
      </c>
      <c r="H72" s="42">
        <v>14093</v>
      </c>
      <c r="I72" s="42">
        <v>17989</v>
      </c>
      <c r="J72" s="42">
        <v>21317</v>
      </c>
      <c r="K72" s="42">
        <v>22966</v>
      </c>
      <c r="L72" s="42">
        <v>24197</v>
      </c>
      <c r="M72" s="42">
        <v>25838</v>
      </c>
      <c r="N72" s="42">
        <v>28001</v>
      </c>
      <c r="O72" s="42">
        <v>30200</v>
      </c>
      <c r="P72" s="42">
        <v>36847</v>
      </c>
      <c r="Q72" s="42">
        <v>38782</v>
      </c>
      <c r="R72" s="42">
        <v>41304</v>
      </c>
      <c r="S72" s="42">
        <v>44008</v>
      </c>
    </row>
    <row r="73" spans="1:19" x14ac:dyDescent="0.35">
      <c r="A73" s="120"/>
      <c r="B73" s="119" t="s">
        <v>144</v>
      </c>
      <c r="C73" s="40">
        <v>1381</v>
      </c>
      <c r="D73" s="57" t="s">
        <v>310</v>
      </c>
      <c r="E73" s="42">
        <v>2144</v>
      </c>
      <c r="F73" s="42">
        <v>3929</v>
      </c>
      <c r="G73" s="42">
        <v>14728</v>
      </c>
      <c r="H73" s="42">
        <v>25183</v>
      </c>
      <c r="I73" s="42">
        <v>38066</v>
      </c>
      <c r="J73" s="42">
        <v>45986</v>
      </c>
      <c r="K73" s="42">
        <v>49412</v>
      </c>
      <c r="L73" s="42">
        <v>52300</v>
      </c>
      <c r="M73" s="42">
        <v>54069</v>
      </c>
      <c r="N73" s="42">
        <v>58665</v>
      </c>
      <c r="O73" s="42">
        <v>61130</v>
      </c>
      <c r="P73" s="42">
        <v>68698</v>
      </c>
      <c r="Q73" s="42">
        <v>70243</v>
      </c>
      <c r="R73" s="42">
        <v>72564</v>
      </c>
      <c r="S73" s="42">
        <v>74868</v>
      </c>
    </row>
    <row r="74" spans="1:19" x14ac:dyDescent="0.35">
      <c r="A74" s="120"/>
      <c r="B74" s="119"/>
      <c r="C74" s="40">
        <v>1382</v>
      </c>
      <c r="D74" s="57" t="s">
        <v>311</v>
      </c>
      <c r="E74" s="42">
        <v>2144</v>
      </c>
      <c r="F74" s="42">
        <v>3607</v>
      </c>
      <c r="G74" s="42">
        <v>13155</v>
      </c>
      <c r="H74" s="42">
        <v>20717</v>
      </c>
      <c r="I74" s="42">
        <v>28344</v>
      </c>
      <c r="J74" s="42">
        <v>34376</v>
      </c>
      <c r="K74" s="42">
        <v>36932</v>
      </c>
      <c r="L74" s="42">
        <v>38996</v>
      </c>
      <c r="M74" s="42">
        <v>40642</v>
      </c>
      <c r="N74" s="42">
        <v>45135</v>
      </c>
      <c r="O74" s="42">
        <v>47600</v>
      </c>
      <c r="P74" s="42">
        <v>55168</v>
      </c>
      <c r="Q74" s="42">
        <v>56713</v>
      </c>
      <c r="R74" s="42">
        <v>59034</v>
      </c>
      <c r="S74" s="42">
        <v>61338</v>
      </c>
    </row>
    <row r="75" spans="1:19" x14ac:dyDescent="0.35">
      <c r="A75" s="120"/>
      <c r="B75" s="119"/>
      <c r="C75" s="40">
        <v>1383</v>
      </c>
      <c r="D75" s="57" t="s">
        <v>312</v>
      </c>
      <c r="E75" s="42">
        <v>2144</v>
      </c>
      <c r="F75" s="42">
        <v>2729</v>
      </c>
      <c r="G75" s="42">
        <v>10360</v>
      </c>
      <c r="H75" s="42">
        <v>17716</v>
      </c>
      <c r="I75" s="42">
        <v>24447</v>
      </c>
      <c r="J75" s="42">
        <v>30220</v>
      </c>
      <c r="K75" s="42">
        <v>32503</v>
      </c>
      <c r="L75" s="42">
        <v>34084</v>
      </c>
      <c r="M75" s="42">
        <v>35443</v>
      </c>
      <c r="N75" s="42">
        <v>37751</v>
      </c>
      <c r="O75" s="42">
        <v>40130</v>
      </c>
      <c r="P75" s="42">
        <v>46597</v>
      </c>
      <c r="Q75" s="42">
        <v>48132</v>
      </c>
      <c r="R75" s="42">
        <v>50454</v>
      </c>
      <c r="S75" s="42">
        <v>52757</v>
      </c>
    </row>
    <row r="76" spans="1:19" x14ac:dyDescent="0.35">
      <c r="A76" s="120"/>
      <c r="B76" s="119"/>
      <c r="C76" s="59">
        <v>1384</v>
      </c>
      <c r="D76" s="60" t="s">
        <v>313</v>
      </c>
      <c r="E76" s="42">
        <v>2144</v>
      </c>
      <c r="F76" s="42">
        <v>2571</v>
      </c>
      <c r="G76" s="42">
        <v>9408</v>
      </c>
      <c r="H76" s="42">
        <v>15128</v>
      </c>
      <c r="I76" s="42">
        <v>19072</v>
      </c>
      <c r="J76" s="42">
        <v>23939</v>
      </c>
      <c r="K76" s="42">
        <v>25714</v>
      </c>
      <c r="L76" s="42">
        <v>26958</v>
      </c>
      <c r="M76" s="42">
        <v>28263</v>
      </c>
      <c r="N76" s="42">
        <v>30539</v>
      </c>
      <c r="O76" s="42">
        <v>32919</v>
      </c>
      <c r="P76" s="42">
        <v>39385</v>
      </c>
      <c r="Q76" s="42">
        <v>40921</v>
      </c>
      <c r="R76" s="42">
        <v>43243</v>
      </c>
      <c r="S76" s="42">
        <v>45546</v>
      </c>
    </row>
    <row r="77" spans="1:19" x14ac:dyDescent="0.35">
      <c r="A77" s="120" t="s">
        <v>135</v>
      </c>
      <c r="B77" s="118" t="s">
        <v>139</v>
      </c>
      <c r="C77" s="53">
        <v>1411</v>
      </c>
      <c r="D77" s="54" t="s">
        <v>314</v>
      </c>
      <c r="E77" s="42">
        <v>4825</v>
      </c>
      <c r="F77" s="42">
        <v>7353</v>
      </c>
      <c r="G77" s="42">
        <v>23373</v>
      </c>
      <c r="H77" s="42">
        <v>36330</v>
      </c>
      <c r="I77" s="42">
        <v>52168</v>
      </c>
      <c r="J77" s="42">
        <v>62052</v>
      </c>
      <c r="K77" s="42">
        <v>67269</v>
      </c>
      <c r="L77" s="42">
        <v>71184</v>
      </c>
      <c r="M77" s="42">
        <v>73489</v>
      </c>
      <c r="N77" s="42">
        <v>78934</v>
      </c>
      <c r="O77" s="42">
        <v>81987</v>
      </c>
      <c r="P77" s="42">
        <v>91072</v>
      </c>
      <c r="Q77" s="42">
        <v>93867</v>
      </c>
      <c r="R77" s="42">
        <v>97023</v>
      </c>
      <c r="S77" s="42">
        <v>100905</v>
      </c>
    </row>
    <row r="78" spans="1:19" x14ac:dyDescent="0.35">
      <c r="A78" s="120"/>
      <c r="B78" s="118"/>
      <c r="C78" s="40">
        <v>1412</v>
      </c>
      <c r="D78" s="57" t="s">
        <v>315</v>
      </c>
      <c r="E78" s="42">
        <v>4825</v>
      </c>
      <c r="F78" s="42">
        <v>7031</v>
      </c>
      <c r="G78" s="42">
        <v>21532</v>
      </c>
      <c r="H78" s="42">
        <v>31261</v>
      </c>
      <c r="I78" s="42">
        <v>41719</v>
      </c>
      <c r="J78" s="42">
        <v>48797</v>
      </c>
      <c r="K78" s="42">
        <v>52662</v>
      </c>
      <c r="L78" s="42">
        <v>55077</v>
      </c>
      <c r="M78" s="42">
        <v>57210</v>
      </c>
      <c r="N78" s="42">
        <v>62216</v>
      </c>
      <c r="O78" s="42">
        <v>65250</v>
      </c>
      <c r="P78" s="42">
        <v>74335</v>
      </c>
      <c r="Q78" s="42">
        <v>77130</v>
      </c>
      <c r="R78" s="42">
        <v>80286</v>
      </c>
      <c r="S78" s="42">
        <v>84168</v>
      </c>
    </row>
    <row r="79" spans="1:19" x14ac:dyDescent="0.35">
      <c r="A79" s="120"/>
      <c r="B79" s="118"/>
      <c r="C79" s="40">
        <v>1413</v>
      </c>
      <c r="D79" s="57" t="s">
        <v>316</v>
      </c>
      <c r="E79" s="42">
        <v>4825</v>
      </c>
      <c r="F79" s="42">
        <v>6238</v>
      </c>
      <c r="G79" s="42">
        <v>17520</v>
      </c>
      <c r="H79" s="42">
        <v>26588</v>
      </c>
      <c r="I79" s="42">
        <v>36159</v>
      </c>
      <c r="J79" s="42">
        <v>42798</v>
      </c>
      <c r="K79" s="42">
        <v>46459</v>
      </c>
      <c r="L79" s="42">
        <v>48493</v>
      </c>
      <c r="M79" s="42">
        <v>50409</v>
      </c>
      <c r="N79" s="42">
        <v>54424</v>
      </c>
      <c r="O79" s="42">
        <v>57368</v>
      </c>
      <c r="P79" s="42">
        <v>65216</v>
      </c>
      <c r="Q79" s="42">
        <v>67920</v>
      </c>
      <c r="R79" s="42">
        <v>71009</v>
      </c>
      <c r="S79" s="42">
        <v>74813</v>
      </c>
    </row>
    <row r="80" spans="1:19" x14ac:dyDescent="0.35">
      <c r="A80" s="120"/>
      <c r="B80" s="118"/>
      <c r="C80" s="40">
        <v>1414</v>
      </c>
      <c r="D80" s="57" t="s">
        <v>317</v>
      </c>
      <c r="E80" s="42">
        <v>4825</v>
      </c>
      <c r="F80" s="42">
        <v>6080</v>
      </c>
      <c r="G80" s="42">
        <v>16472</v>
      </c>
      <c r="H80" s="42">
        <v>23808</v>
      </c>
      <c r="I80" s="42">
        <v>30500</v>
      </c>
      <c r="J80" s="42">
        <v>35889</v>
      </c>
      <c r="K80" s="42">
        <v>38890</v>
      </c>
      <c r="L80" s="42">
        <v>40389</v>
      </c>
      <c r="M80" s="42">
        <v>42234</v>
      </c>
      <c r="N80" s="42">
        <v>46064</v>
      </c>
      <c r="O80" s="42">
        <v>49003</v>
      </c>
      <c r="P80" s="42">
        <v>56852</v>
      </c>
      <c r="Q80" s="42">
        <v>59556</v>
      </c>
      <c r="R80" s="42">
        <v>62644</v>
      </c>
      <c r="S80" s="42">
        <v>66448</v>
      </c>
    </row>
    <row r="81" spans="1:19" x14ac:dyDescent="0.35">
      <c r="A81" s="120"/>
      <c r="B81" s="115" t="s">
        <v>140</v>
      </c>
      <c r="C81" s="40">
        <v>1421</v>
      </c>
      <c r="D81" s="57" t="s">
        <v>318</v>
      </c>
      <c r="E81" s="42">
        <v>4477</v>
      </c>
      <c r="F81" s="42">
        <v>9614</v>
      </c>
      <c r="G81" s="42">
        <v>32435</v>
      </c>
      <c r="H81" s="42">
        <v>48162</v>
      </c>
      <c r="I81" s="42">
        <v>66903</v>
      </c>
      <c r="J81" s="42">
        <v>76804</v>
      </c>
      <c r="K81" s="42">
        <v>82290</v>
      </c>
      <c r="L81" s="42">
        <v>87783</v>
      </c>
      <c r="M81" s="42">
        <v>92708</v>
      </c>
      <c r="N81" s="42">
        <v>100676</v>
      </c>
      <c r="O81" s="42">
        <v>106469</v>
      </c>
      <c r="P81" s="42">
        <v>120419</v>
      </c>
      <c r="Q81" s="42">
        <v>126224</v>
      </c>
      <c r="R81" s="42">
        <v>133193</v>
      </c>
      <c r="S81" s="42">
        <v>141814</v>
      </c>
    </row>
    <row r="82" spans="1:19" x14ac:dyDescent="0.35">
      <c r="A82" s="120"/>
      <c r="B82" s="115"/>
      <c r="C82" s="40">
        <v>1422</v>
      </c>
      <c r="D82" s="57" t="s">
        <v>319</v>
      </c>
      <c r="E82" s="42">
        <v>4477</v>
      </c>
      <c r="F82" s="42">
        <v>9292</v>
      </c>
      <c r="G82" s="42">
        <v>30501</v>
      </c>
      <c r="H82" s="42">
        <v>43056</v>
      </c>
      <c r="I82" s="42">
        <v>55238</v>
      </c>
      <c r="J82" s="42">
        <v>62231</v>
      </c>
      <c r="K82" s="42">
        <v>66133</v>
      </c>
      <c r="L82" s="42">
        <v>70037</v>
      </c>
      <c r="M82" s="42">
        <v>74695</v>
      </c>
      <c r="N82" s="42">
        <v>82123</v>
      </c>
      <c r="O82" s="42">
        <v>87897</v>
      </c>
      <c r="P82" s="42">
        <v>101846</v>
      </c>
      <c r="Q82" s="42">
        <v>107651</v>
      </c>
      <c r="R82" s="42">
        <v>114621</v>
      </c>
      <c r="S82" s="42">
        <v>123241</v>
      </c>
    </row>
    <row r="83" spans="1:19" x14ac:dyDescent="0.35">
      <c r="A83" s="120"/>
      <c r="B83" s="115"/>
      <c r="C83" s="40">
        <v>1423</v>
      </c>
      <c r="D83" s="57" t="s">
        <v>320</v>
      </c>
      <c r="E83" s="42">
        <v>4477</v>
      </c>
      <c r="F83" s="42">
        <v>6840</v>
      </c>
      <c r="G83" s="42">
        <v>22540</v>
      </c>
      <c r="H83" s="42">
        <v>34446</v>
      </c>
      <c r="I83" s="42">
        <v>44155</v>
      </c>
      <c r="J83" s="42">
        <v>50160</v>
      </c>
      <c r="K83" s="42">
        <v>53604</v>
      </c>
      <c r="L83" s="42">
        <v>57004</v>
      </c>
      <c r="M83" s="42">
        <v>61316</v>
      </c>
      <c r="N83" s="42">
        <v>67610</v>
      </c>
      <c r="O83" s="42">
        <v>73183</v>
      </c>
      <c r="P83" s="42">
        <v>85522</v>
      </c>
      <c r="Q83" s="42">
        <v>90995</v>
      </c>
      <c r="R83" s="42">
        <v>97465</v>
      </c>
      <c r="S83" s="42">
        <v>105701</v>
      </c>
    </row>
    <row r="84" spans="1:19" x14ac:dyDescent="0.35">
      <c r="A84" s="120"/>
      <c r="B84" s="115"/>
      <c r="C84" s="40">
        <v>1424</v>
      </c>
      <c r="D84" s="57" t="s">
        <v>321</v>
      </c>
      <c r="E84" s="42">
        <v>4477</v>
      </c>
      <c r="F84" s="42">
        <v>6682</v>
      </c>
      <c r="G84" s="42">
        <v>21426</v>
      </c>
      <c r="H84" s="42">
        <v>31561</v>
      </c>
      <c r="I84" s="42">
        <v>38028</v>
      </c>
      <c r="J84" s="42">
        <v>42753</v>
      </c>
      <c r="K84" s="42">
        <v>45436</v>
      </c>
      <c r="L84" s="42">
        <v>48254</v>
      </c>
      <c r="M84" s="42">
        <v>52460</v>
      </c>
      <c r="N84" s="42">
        <v>58515</v>
      </c>
      <c r="O84" s="42">
        <v>64084</v>
      </c>
      <c r="P84" s="42">
        <v>76423</v>
      </c>
      <c r="Q84" s="42">
        <v>81895</v>
      </c>
      <c r="R84" s="42">
        <v>88366</v>
      </c>
      <c r="S84" s="42">
        <v>96601</v>
      </c>
    </row>
    <row r="85" spans="1:19" x14ac:dyDescent="0.35">
      <c r="A85" s="120"/>
      <c r="B85" s="115" t="s">
        <v>141</v>
      </c>
      <c r="C85" s="40">
        <v>1431</v>
      </c>
      <c r="D85" s="57" t="s">
        <v>322</v>
      </c>
      <c r="E85" s="42">
        <v>4628</v>
      </c>
      <c r="F85" s="42">
        <v>8899</v>
      </c>
      <c r="G85" s="42">
        <v>29571</v>
      </c>
      <c r="H85" s="42">
        <v>45194</v>
      </c>
      <c r="I85" s="42">
        <v>63538</v>
      </c>
      <c r="J85" s="42">
        <v>72349</v>
      </c>
      <c r="K85" s="42">
        <v>77187</v>
      </c>
      <c r="L85" s="42">
        <v>82592</v>
      </c>
      <c r="M85" s="42">
        <v>86669</v>
      </c>
      <c r="N85" s="42">
        <v>95414</v>
      </c>
      <c r="O85" s="42">
        <v>102892</v>
      </c>
      <c r="P85" s="42">
        <v>116890</v>
      </c>
      <c r="Q85" s="42">
        <v>123147</v>
      </c>
      <c r="R85" s="42">
        <v>130521</v>
      </c>
      <c r="S85" s="42">
        <v>141510</v>
      </c>
    </row>
    <row r="86" spans="1:19" x14ac:dyDescent="0.35">
      <c r="A86" s="120"/>
      <c r="B86" s="115"/>
      <c r="C86" s="40">
        <v>1432</v>
      </c>
      <c r="D86" s="57" t="s">
        <v>323</v>
      </c>
      <c r="E86" s="42">
        <v>4628</v>
      </c>
      <c r="F86" s="42">
        <v>8577</v>
      </c>
      <c r="G86" s="42">
        <v>27637</v>
      </c>
      <c r="H86" s="42">
        <v>40088</v>
      </c>
      <c r="I86" s="42">
        <v>51873</v>
      </c>
      <c r="J86" s="42">
        <v>57776</v>
      </c>
      <c r="K86" s="42">
        <v>61031</v>
      </c>
      <c r="L86" s="42">
        <v>64846</v>
      </c>
      <c r="M86" s="42">
        <v>68655</v>
      </c>
      <c r="N86" s="42">
        <v>76860</v>
      </c>
      <c r="O86" s="42">
        <v>84319</v>
      </c>
      <c r="P86" s="42">
        <v>98318</v>
      </c>
      <c r="Q86" s="42">
        <v>104575</v>
      </c>
      <c r="R86" s="42">
        <v>111948</v>
      </c>
      <c r="S86" s="42">
        <v>122937</v>
      </c>
    </row>
    <row r="87" spans="1:19" x14ac:dyDescent="0.35">
      <c r="A87" s="120"/>
      <c r="B87" s="115"/>
      <c r="C87" s="40">
        <v>1433</v>
      </c>
      <c r="D87" s="57" t="s">
        <v>324</v>
      </c>
      <c r="E87" s="42">
        <v>4628</v>
      </c>
      <c r="F87" s="42">
        <v>6210</v>
      </c>
      <c r="G87" s="42">
        <v>19646</v>
      </c>
      <c r="H87" s="42">
        <v>31262</v>
      </c>
      <c r="I87" s="42">
        <v>40667</v>
      </c>
      <c r="J87" s="42">
        <v>45839</v>
      </c>
      <c r="K87" s="42">
        <v>48645</v>
      </c>
      <c r="L87" s="42">
        <v>51565</v>
      </c>
      <c r="M87" s="42">
        <v>54806</v>
      </c>
      <c r="N87" s="42">
        <v>61375</v>
      </c>
      <c r="O87" s="42">
        <v>67779</v>
      </c>
      <c r="P87" s="42">
        <v>79762</v>
      </c>
      <c r="Q87" s="42">
        <v>85857</v>
      </c>
      <c r="R87" s="42">
        <v>93108</v>
      </c>
      <c r="S87" s="42">
        <v>103961</v>
      </c>
    </row>
    <row r="88" spans="1:19" x14ac:dyDescent="0.35">
      <c r="A88" s="120"/>
      <c r="B88" s="115"/>
      <c r="C88" s="40">
        <v>1434</v>
      </c>
      <c r="D88" s="57" t="s">
        <v>325</v>
      </c>
      <c r="E88" s="42">
        <v>4628</v>
      </c>
      <c r="F88" s="42">
        <v>6052</v>
      </c>
      <c r="G88" s="42">
        <v>18533</v>
      </c>
      <c r="H88" s="42">
        <v>28378</v>
      </c>
      <c r="I88" s="42">
        <v>34539</v>
      </c>
      <c r="J88" s="42">
        <v>38433</v>
      </c>
      <c r="K88" s="42">
        <v>40478</v>
      </c>
      <c r="L88" s="42">
        <v>42815</v>
      </c>
      <c r="M88" s="42">
        <v>45951</v>
      </c>
      <c r="N88" s="42">
        <v>52280</v>
      </c>
      <c r="O88" s="42">
        <v>58679</v>
      </c>
      <c r="P88" s="42">
        <v>70662</v>
      </c>
      <c r="Q88" s="42">
        <v>76757</v>
      </c>
      <c r="R88" s="42">
        <v>84009</v>
      </c>
      <c r="S88" s="42">
        <v>94861</v>
      </c>
    </row>
    <row r="89" spans="1:19" x14ac:dyDescent="0.35">
      <c r="A89" s="120"/>
      <c r="B89" s="115" t="s">
        <v>142</v>
      </c>
      <c r="C89" s="40">
        <v>1441</v>
      </c>
      <c r="D89" s="57" t="s">
        <v>326</v>
      </c>
      <c r="E89" s="42">
        <v>3501</v>
      </c>
      <c r="F89" s="42">
        <v>9632</v>
      </c>
      <c r="G89" s="42">
        <v>33594</v>
      </c>
      <c r="H89" s="42">
        <v>51460</v>
      </c>
      <c r="I89" s="42">
        <v>72193</v>
      </c>
      <c r="J89" s="42">
        <v>83362</v>
      </c>
      <c r="K89" s="42">
        <v>89037</v>
      </c>
      <c r="L89" s="42">
        <v>95317</v>
      </c>
      <c r="M89" s="42">
        <v>100874</v>
      </c>
      <c r="N89" s="42">
        <v>111093</v>
      </c>
      <c r="O89" s="42">
        <v>118673</v>
      </c>
      <c r="P89" s="42">
        <v>133445</v>
      </c>
      <c r="Q89" s="42">
        <v>140165</v>
      </c>
      <c r="R89" s="42">
        <v>147670</v>
      </c>
      <c r="S89" s="42">
        <v>157981</v>
      </c>
    </row>
    <row r="90" spans="1:19" x14ac:dyDescent="0.35">
      <c r="A90" s="120"/>
      <c r="B90" s="115"/>
      <c r="C90" s="40">
        <v>1442</v>
      </c>
      <c r="D90" s="57" t="s">
        <v>327</v>
      </c>
      <c r="E90" s="42">
        <v>3501</v>
      </c>
      <c r="F90" s="42">
        <v>9310</v>
      </c>
      <c r="G90" s="42">
        <v>31661</v>
      </c>
      <c r="H90" s="42">
        <v>46354</v>
      </c>
      <c r="I90" s="42">
        <v>60528</v>
      </c>
      <c r="J90" s="42">
        <v>68788</v>
      </c>
      <c r="K90" s="42">
        <v>72880</v>
      </c>
      <c r="L90" s="42">
        <v>77572</v>
      </c>
      <c r="M90" s="42">
        <v>82861</v>
      </c>
      <c r="N90" s="42">
        <v>92539</v>
      </c>
      <c r="O90" s="42">
        <v>100100</v>
      </c>
      <c r="P90" s="42">
        <v>114872</v>
      </c>
      <c r="Q90" s="42">
        <v>121592</v>
      </c>
      <c r="R90" s="42">
        <v>129098</v>
      </c>
      <c r="S90" s="42">
        <v>139409</v>
      </c>
    </row>
    <row r="91" spans="1:19" x14ac:dyDescent="0.35">
      <c r="A91" s="120"/>
      <c r="B91" s="115"/>
      <c r="C91" s="40">
        <v>1443</v>
      </c>
      <c r="D91" s="57" t="s">
        <v>328</v>
      </c>
      <c r="E91" s="42">
        <v>3501</v>
      </c>
      <c r="F91" s="42">
        <v>6054</v>
      </c>
      <c r="G91" s="42">
        <v>23519</v>
      </c>
      <c r="H91" s="42">
        <v>38094</v>
      </c>
      <c r="I91" s="42">
        <v>48774</v>
      </c>
      <c r="J91" s="42">
        <v>54677</v>
      </c>
      <c r="K91" s="42">
        <v>58108</v>
      </c>
      <c r="L91" s="42">
        <v>62088</v>
      </c>
      <c r="M91" s="42">
        <v>66768</v>
      </c>
      <c r="N91" s="42">
        <v>74477</v>
      </c>
      <c r="O91" s="42">
        <v>81478</v>
      </c>
      <c r="P91" s="42">
        <v>94334</v>
      </c>
      <c r="Q91" s="42">
        <v>100327</v>
      </c>
      <c r="R91" s="42">
        <v>106509</v>
      </c>
      <c r="S91" s="42">
        <v>115746</v>
      </c>
    </row>
    <row r="92" spans="1:19" x14ac:dyDescent="0.35">
      <c r="A92" s="120"/>
      <c r="B92" s="115"/>
      <c r="C92" s="40">
        <v>1444</v>
      </c>
      <c r="D92" s="57" t="s">
        <v>329</v>
      </c>
      <c r="E92" s="42">
        <v>3501</v>
      </c>
      <c r="F92" s="42">
        <v>5896</v>
      </c>
      <c r="G92" s="42">
        <v>22405</v>
      </c>
      <c r="H92" s="42">
        <v>35210</v>
      </c>
      <c r="I92" s="42">
        <v>42646</v>
      </c>
      <c r="J92" s="42">
        <v>47271</v>
      </c>
      <c r="K92" s="42">
        <v>49941</v>
      </c>
      <c r="L92" s="42">
        <v>53338</v>
      </c>
      <c r="M92" s="42">
        <v>57913</v>
      </c>
      <c r="N92" s="42">
        <v>65382</v>
      </c>
      <c r="O92" s="42">
        <v>72379</v>
      </c>
      <c r="P92" s="42">
        <v>85235</v>
      </c>
      <c r="Q92" s="42">
        <v>91227</v>
      </c>
      <c r="R92" s="42">
        <v>97409</v>
      </c>
      <c r="S92" s="42">
        <v>106647</v>
      </c>
    </row>
    <row r="93" spans="1:19" x14ac:dyDescent="0.35">
      <c r="A93" s="120"/>
      <c r="B93" s="115" t="s">
        <v>143</v>
      </c>
      <c r="C93" s="40">
        <v>1451</v>
      </c>
      <c r="D93" s="57" t="s">
        <v>330</v>
      </c>
      <c r="E93" s="42">
        <v>3290</v>
      </c>
      <c r="F93" s="42">
        <v>7466</v>
      </c>
      <c r="G93" s="42">
        <v>28034</v>
      </c>
      <c r="H93" s="42">
        <v>44945</v>
      </c>
      <c r="I93" s="42">
        <v>65907</v>
      </c>
      <c r="J93" s="42">
        <v>77269</v>
      </c>
      <c r="K93" s="42">
        <v>84529</v>
      </c>
      <c r="L93" s="42">
        <v>90798</v>
      </c>
      <c r="M93" s="42">
        <v>94886</v>
      </c>
      <c r="N93" s="42">
        <v>104263</v>
      </c>
      <c r="O93" s="42">
        <v>110652</v>
      </c>
      <c r="P93" s="42">
        <v>123666</v>
      </c>
      <c r="Q93" s="42">
        <v>127418</v>
      </c>
      <c r="R93" s="42">
        <v>130860</v>
      </c>
      <c r="S93" s="42">
        <v>135852</v>
      </c>
    </row>
    <row r="94" spans="1:19" x14ac:dyDescent="0.35">
      <c r="A94" s="120"/>
      <c r="B94" s="115"/>
      <c r="C94" s="40">
        <v>1452</v>
      </c>
      <c r="D94" s="57" t="s">
        <v>331</v>
      </c>
      <c r="E94" s="42">
        <v>3290</v>
      </c>
      <c r="F94" s="42">
        <v>7144</v>
      </c>
      <c r="G94" s="42">
        <v>26100</v>
      </c>
      <c r="H94" s="42">
        <v>39839</v>
      </c>
      <c r="I94" s="42">
        <v>54241</v>
      </c>
      <c r="J94" s="42">
        <v>62696</v>
      </c>
      <c r="K94" s="42">
        <v>68373</v>
      </c>
      <c r="L94" s="42">
        <v>73052</v>
      </c>
      <c r="M94" s="42">
        <v>76873</v>
      </c>
      <c r="N94" s="42">
        <v>85709</v>
      </c>
      <c r="O94" s="42">
        <v>92079</v>
      </c>
      <c r="P94" s="42">
        <v>105093</v>
      </c>
      <c r="Q94" s="42">
        <v>108846</v>
      </c>
      <c r="R94" s="42">
        <v>112287</v>
      </c>
      <c r="S94" s="42">
        <v>117280</v>
      </c>
    </row>
    <row r="95" spans="1:19" x14ac:dyDescent="0.35">
      <c r="A95" s="120"/>
      <c r="B95" s="115"/>
      <c r="C95" s="40">
        <v>1453</v>
      </c>
      <c r="D95" s="57" t="s">
        <v>332</v>
      </c>
      <c r="E95" s="42">
        <v>3229</v>
      </c>
      <c r="F95" s="42">
        <v>4919</v>
      </c>
      <c r="G95" s="42">
        <v>19386</v>
      </c>
      <c r="H95" s="42">
        <v>32267</v>
      </c>
      <c r="I95" s="42">
        <v>43756</v>
      </c>
      <c r="J95" s="42">
        <v>51175</v>
      </c>
      <c r="K95" s="42">
        <v>56142</v>
      </c>
      <c r="L95" s="42">
        <v>59698</v>
      </c>
      <c r="M95" s="42">
        <v>62889</v>
      </c>
      <c r="N95" s="42">
        <v>70037</v>
      </c>
      <c r="O95" s="42">
        <v>75301</v>
      </c>
      <c r="P95" s="42">
        <v>86255</v>
      </c>
      <c r="Q95" s="42">
        <v>89782</v>
      </c>
      <c r="R95" s="42">
        <v>92975</v>
      </c>
      <c r="S95" s="42">
        <v>97700</v>
      </c>
    </row>
    <row r="96" spans="1:19" x14ac:dyDescent="0.35">
      <c r="A96" s="120"/>
      <c r="B96" s="115"/>
      <c r="C96" s="40">
        <v>1454</v>
      </c>
      <c r="D96" s="57" t="s">
        <v>333</v>
      </c>
      <c r="E96" s="42">
        <v>3229</v>
      </c>
      <c r="F96" s="42">
        <v>4761</v>
      </c>
      <c r="G96" s="42">
        <v>18273</v>
      </c>
      <c r="H96" s="42">
        <v>29382</v>
      </c>
      <c r="I96" s="42">
        <v>37628</v>
      </c>
      <c r="J96" s="42">
        <v>43769</v>
      </c>
      <c r="K96" s="42">
        <v>47975</v>
      </c>
      <c r="L96" s="42">
        <v>50948</v>
      </c>
      <c r="M96" s="42">
        <v>54034</v>
      </c>
      <c r="N96" s="42">
        <v>60942</v>
      </c>
      <c r="O96" s="42">
        <v>66202</v>
      </c>
      <c r="P96" s="42">
        <v>77156</v>
      </c>
      <c r="Q96" s="42">
        <v>80682</v>
      </c>
      <c r="R96" s="42">
        <v>83875</v>
      </c>
      <c r="S96" s="42">
        <v>88600</v>
      </c>
    </row>
    <row r="97" spans="1:19" x14ac:dyDescent="0.35">
      <c r="A97" s="120"/>
      <c r="B97" s="119" t="s">
        <v>144</v>
      </c>
      <c r="C97" s="40">
        <v>1481</v>
      </c>
      <c r="D97" s="57" t="s">
        <v>334</v>
      </c>
      <c r="E97" s="42">
        <v>3106</v>
      </c>
      <c r="F97" s="42">
        <v>6967</v>
      </c>
      <c r="G97" s="42">
        <v>28706</v>
      </c>
      <c r="H97" s="42">
        <v>47527</v>
      </c>
      <c r="I97" s="42">
        <v>68441</v>
      </c>
      <c r="J97" s="42">
        <v>82988</v>
      </c>
      <c r="K97" s="42">
        <v>90677</v>
      </c>
      <c r="L97" s="42">
        <v>97115</v>
      </c>
      <c r="M97" s="42">
        <v>100429</v>
      </c>
      <c r="N97" s="42">
        <v>109982</v>
      </c>
      <c r="O97" s="42">
        <v>116801</v>
      </c>
      <c r="P97" s="42">
        <v>129697</v>
      </c>
      <c r="Q97" s="42">
        <v>132467</v>
      </c>
      <c r="R97" s="42">
        <v>135322</v>
      </c>
      <c r="S97" s="42">
        <v>139249</v>
      </c>
    </row>
    <row r="98" spans="1:19" x14ac:dyDescent="0.35">
      <c r="A98" s="120"/>
      <c r="B98" s="119"/>
      <c r="C98" s="40">
        <v>1482</v>
      </c>
      <c r="D98" s="57" t="s">
        <v>335</v>
      </c>
      <c r="E98" s="42">
        <v>3106</v>
      </c>
      <c r="F98" s="42">
        <v>6645</v>
      </c>
      <c r="G98" s="42">
        <v>26772</v>
      </c>
      <c r="H98" s="42">
        <v>42421</v>
      </c>
      <c r="I98" s="42">
        <v>56776</v>
      </c>
      <c r="J98" s="42">
        <v>68415</v>
      </c>
      <c r="K98" s="42">
        <v>74520</v>
      </c>
      <c r="L98" s="42">
        <v>79369</v>
      </c>
      <c r="M98" s="42">
        <v>82526</v>
      </c>
      <c r="N98" s="42">
        <v>91794</v>
      </c>
      <c r="O98" s="42">
        <v>98777</v>
      </c>
      <c r="P98" s="42">
        <v>111856</v>
      </c>
      <c r="Q98" s="42">
        <v>114626</v>
      </c>
      <c r="R98" s="42">
        <v>117481</v>
      </c>
      <c r="S98" s="42">
        <v>121408</v>
      </c>
    </row>
    <row r="99" spans="1:19" x14ac:dyDescent="0.35">
      <c r="A99" s="120"/>
      <c r="B99" s="119"/>
      <c r="C99" s="40">
        <v>1483</v>
      </c>
      <c r="D99" s="57" t="s">
        <v>336</v>
      </c>
      <c r="E99" s="42">
        <v>3106</v>
      </c>
      <c r="F99" s="42">
        <v>4305</v>
      </c>
      <c r="G99" s="42">
        <v>19967</v>
      </c>
      <c r="H99" s="42">
        <v>34833</v>
      </c>
      <c r="I99" s="42">
        <v>46511</v>
      </c>
      <c r="J99" s="42">
        <v>57545</v>
      </c>
      <c r="K99" s="42">
        <v>62944</v>
      </c>
      <c r="L99" s="42">
        <v>66611</v>
      </c>
      <c r="M99" s="42">
        <v>69137</v>
      </c>
      <c r="N99" s="42">
        <v>76684</v>
      </c>
      <c r="O99" s="42">
        <v>82500</v>
      </c>
      <c r="P99" s="42">
        <v>93151</v>
      </c>
      <c r="Q99" s="42">
        <v>95879</v>
      </c>
      <c r="R99" s="42">
        <v>98734</v>
      </c>
      <c r="S99" s="42">
        <v>102660</v>
      </c>
    </row>
    <row r="100" spans="1:19" x14ac:dyDescent="0.35">
      <c r="A100" s="120"/>
      <c r="B100" s="119"/>
      <c r="C100" s="59">
        <v>1484</v>
      </c>
      <c r="D100" s="60" t="s">
        <v>337</v>
      </c>
      <c r="E100" s="42">
        <v>3106</v>
      </c>
      <c r="F100" s="42">
        <v>4147</v>
      </c>
      <c r="G100" s="42">
        <v>18854</v>
      </c>
      <c r="H100" s="42">
        <v>31949</v>
      </c>
      <c r="I100" s="42">
        <v>40383</v>
      </c>
      <c r="J100" s="42">
        <v>50138</v>
      </c>
      <c r="K100" s="42">
        <v>54776</v>
      </c>
      <c r="L100" s="42">
        <v>57861</v>
      </c>
      <c r="M100" s="42">
        <v>60282</v>
      </c>
      <c r="N100" s="42">
        <v>67589</v>
      </c>
      <c r="O100" s="42">
        <v>73400</v>
      </c>
      <c r="P100" s="42">
        <v>84052</v>
      </c>
      <c r="Q100" s="42">
        <v>86779</v>
      </c>
      <c r="R100" s="42">
        <v>89634</v>
      </c>
      <c r="S100" s="42">
        <v>93560</v>
      </c>
    </row>
    <row r="101" spans="1:19" x14ac:dyDescent="0.35">
      <c r="A101" s="120" t="s">
        <v>118</v>
      </c>
      <c r="B101" s="118" t="s">
        <v>139</v>
      </c>
      <c r="C101" s="53">
        <v>1511</v>
      </c>
      <c r="D101" s="54" t="s">
        <v>338</v>
      </c>
      <c r="E101" s="42">
        <v>4411</v>
      </c>
      <c r="F101" s="42">
        <v>6014</v>
      </c>
      <c r="G101" s="42">
        <v>14620</v>
      </c>
      <c r="H101" s="42">
        <v>24432</v>
      </c>
      <c r="I101" s="42">
        <v>35485</v>
      </c>
      <c r="J101" s="42">
        <v>41845</v>
      </c>
      <c r="K101" s="42">
        <v>44276</v>
      </c>
      <c r="L101" s="42">
        <v>46639</v>
      </c>
      <c r="M101" s="42">
        <v>48208</v>
      </c>
      <c r="N101" s="42">
        <v>50291</v>
      </c>
      <c r="O101" s="42">
        <v>52170</v>
      </c>
      <c r="P101" s="42">
        <v>58125</v>
      </c>
      <c r="Q101" s="42">
        <v>59719</v>
      </c>
      <c r="R101" s="42">
        <v>61490</v>
      </c>
      <c r="S101" s="42">
        <v>64181</v>
      </c>
    </row>
    <row r="102" spans="1:19" x14ac:dyDescent="0.35">
      <c r="A102" s="120"/>
      <c r="B102" s="118"/>
      <c r="C102" s="40">
        <v>1512</v>
      </c>
      <c r="D102" s="57" t="s">
        <v>339</v>
      </c>
      <c r="E102" s="42">
        <v>4411</v>
      </c>
      <c r="F102" s="42">
        <v>5692</v>
      </c>
      <c r="G102" s="42">
        <v>12800</v>
      </c>
      <c r="H102" s="42">
        <v>19687</v>
      </c>
      <c r="I102" s="42">
        <v>25898</v>
      </c>
      <c r="J102" s="42">
        <v>29703</v>
      </c>
      <c r="K102" s="42">
        <v>30978</v>
      </c>
      <c r="L102" s="42">
        <v>32360</v>
      </c>
      <c r="M102" s="42">
        <v>33784</v>
      </c>
      <c r="N102" s="42">
        <v>35429</v>
      </c>
      <c r="O102" s="42">
        <v>37289</v>
      </c>
      <c r="P102" s="42">
        <v>43244</v>
      </c>
      <c r="Q102" s="42">
        <v>44838</v>
      </c>
      <c r="R102" s="42">
        <v>46610</v>
      </c>
      <c r="S102" s="42">
        <v>49300</v>
      </c>
    </row>
    <row r="103" spans="1:19" x14ac:dyDescent="0.35">
      <c r="A103" s="120"/>
      <c r="B103" s="118"/>
      <c r="C103" s="40">
        <v>1513</v>
      </c>
      <c r="D103" s="57" t="s">
        <v>340</v>
      </c>
      <c r="E103" s="42">
        <v>4411</v>
      </c>
      <c r="F103" s="42">
        <v>5692</v>
      </c>
      <c r="G103" s="42">
        <v>12753</v>
      </c>
      <c r="H103" s="42">
        <v>19600</v>
      </c>
      <c r="I103" s="42">
        <v>25713</v>
      </c>
      <c r="J103" s="42">
        <v>29488</v>
      </c>
      <c r="K103" s="42">
        <v>30727</v>
      </c>
      <c r="L103" s="42">
        <v>32095</v>
      </c>
      <c r="M103" s="42">
        <v>33511</v>
      </c>
      <c r="N103" s="42">
        <v>35150</v>
      </c>
      <c r="O103" s="42">
        <v>37009</v>
      </c>
      <c r="P103" s="42">
        <v>42262</v>
      </c>
      <c r="Q103" s="42">
        <v>43856</v>
      </c>
      <c r="R103" s="42">
        <v>45627</v>
      </c>
      <c r="S103" s="42">
        <v>48318</v>
      </c>
    </row>
    <row r="104" spans="1:19" x14ac:dyDescent="0.35">
      <c r="A104" s="120"/>
      <c r="B104" s="118"/>
      <c r="C104" s="40">
        <v>1514</v>
      </c>
      <c r="D104" s="57" t="s">
        <v>341</v>
      </c>
      <c r="E104" s="42">
        <v>4411</v>
      </c>
      <c r="F104" s="42">
        <v>5534</v>
      </c>
      <c r="G104" s="42">
        <v>11854</v>
      </c>
      <c r="H104" s="42">
        <v>17214</v>
      </c>
      <c r="I104" s="42">
        <v>21169</v>
      </c>
      <c r="J104" s="42">
        <v>23884</v>
      </c>
      <c r="K104" s="42">
        <v>24647</v>
      </c>
      <c r="L104" s="42">
        <v>25707</v>
      </c>
      <c r="M104" s="42">
        <v>27072</v>
      </c>
      <c r="N104" s="42">
        <v>28525</v>
      </c>
      <c r="O104" s="42">
        <v>30380</v>
      </c>
      <c r="P104" s="42">
        <v>35632</v>
      </c>
      <c r="Q104" s="42">
        <v>37227</v>
      </c>
      <c r="R104" s="42">
        <v>38998</v>
      </c>
      <c r="S104" s="42">
        <v>41688</v>
      </c>
    </row>
    <row r="105" spans="1:19" x14ac:dyDescent="0.35">
      <c r="A105" s="120"/>
      <c r="B105" s="115" t="s">
        <v>140</v>
      </c>
      <c r="C105" s="40">
        <v>1521</v>
      </c>
      <c r="D105" s="57" t="s">
        <v>342</v>
      </c>
      <c r="E105" s="42">
        <v>3899</v>
      </c>
      <c r="F105" s="42">
        <v>8383</v>
      </c>
      <c r="G105" s="42">
        <v>30258</v>
      </c>
      <c r="H105" s="42">
        <v>45716</v>
      </c>
      <c r="I105" s="42">
        <v>61636</v>
      </c>
      <c r="J105" s="42">
        <v>69392</v>
      </c>
      <c r="K105" s="42">
        <v>73071</v>
      </c>
      <c r="L105" s="42">
        <v>77288</v>
      </c>
      <c r="M105" s="42">
        <v>80454</v>
      </c>
      <c r="N105" s="42">
        <v>84122</v>
      </c>
      <c r="O105" s="42">
        <v>87613</v>
      </c>
      <c r="P105" s="42">
        <v>96888</v>
      </c>
      <c r="Q105" s="42">
        <v>99718</v>
      </c>
      <c r="R105" s="42">
        <v>102604</v>
      </c>
      <c r="S105" s="42">
        <v>107016</v>
      </c>
    </row>
    <row r="106" spans="1:19" x14ac:dyDescent="0.35">
      <c r="A106" s="120"/>
      <c r="B106" s="115"/>
      <c r="C106" s="40">
        <v>1522</v>
      </c>
      <c r="D106" s="57" t="s">
        <v>343</v>
      </c>
      <c r="E106" s="42">
        <v>3899</v>
      </c>
      <c r="F106" s="42">
        <v>8061</v>
      </c>
      <c r="G106" s="42">
        <v>28413</v>
      </c>
      <c r="H106" s="42">
        <v>40698</v>
      </c>
      <c r="I106" s="42">
        <v>51272</v>
      </c>
      <c r="J106" s="42">
        <v>56189</v>
      </c>
      <c r="K106" s="42">
        <v>58444</v>
      </c>
      <c r="L106" s="42">
        <v>61097</v>
      </c>
      <c r="M106" s="42">
        <v>64044</v>
      </c>
      <c r="N106" s="42">
        <v>67212</v>
      </c>
      <c r="O106" s="42">
        <v>70685</v>
      </c>
      <c r="P106" s="42">
        <v>79960</v>
      </c>
      <c r="Q106" s="42">
        <v>82790</v>
      </c>
      <c r="R106" s="42">
        <v>85675</v>
      </c>
      <c r="S106" s="42">
        <v>90088</v>
      </c>
    </row>
    <row r="107" spans="1:19" x14ac:dyDescent="0.35">
      <c r="A107" s="120"/>
      <c r="B107" s="115"/>
      <c r="C107" s="40">
        <v>1523</v>
      </c>
      <c r="D107" s="57" t="s">
        <v>344</v>
      </c>
      <c r="E107" s="42">
        <v>3899</v>
      </c>
      <c r="F107" s="42">
        <v>5792</v>
      </c>
      <c r="G107" s="42">
        <v>20795</v>
      </c>
      <c r="H107" s="42">
        <v>32439</v>
      </c>
      <c r="I107" s="42">
        <v>41257</v>
      </c>
      <c r="J107" s="42">
        <v>46160</v>
      </c>
      <c r="K107" s="42">
        <v>48396</v>
      </c>
      <c r="L107" s="42">
        <v>51018</v>
      </c>
      <c r="M107" s="42">
        <v>53954</v>
      </c>
      <c r="N107" s="42">
        <v>57115</v>
      </c>
      <c r="O107" s="42">
        <v>60586</v>
      </c>
      <c r="P107" s="42">
        <v>68925</v>
      </c>
      <c r="Q107" s="42">
        <v>71755</v>
      </c>
      <c r="R107" s="42">
        <v>74640</v>
      </c>
      <c r="S107" s="42">
        <v>79053</v>
      </c>
    </row>
    <row r="108" spans="1:19" x14ac:dyDescent="0.35">
      <c r="A108" s="120"/>
      <c r="B108" s="115"/>
      <c r="C108" s="40">
        <v>1524</v>
      </c>
      <c r="D108" s="57" t="s">
        <v>345</v>
      </c>
      <c r="E108" s="42">
        <v>3899</v>
      </c>
      <c r="F108" s="42">
        <v>5634</v>
      </c>
      <c r="G108" s="42">
        <v>19743</v>
      </c>
      <c r="H108" s="42">
        <v>29663</v>
      </c>
      <c r="I108" s="42">
        <v>35644</v>
      </c>
      <c r="J108" s="42">
        <v>39305</v>
      </c>
      <c r="K108" s="42">
        <v>40853</v>
      </c>
      <c r="L108" s="42">
        <v>42908</v>
      </c>
      <c r="M108" s="42">
        <v>45756</v>
      </c>
      <c r="N108" s="42">
        <v>48693</v>
      </c>
      <c r="O108" s="42">
        <v>52160</v>
      </c>
      <c r="P108" s="42">
        <v>60498</v>
      </c>
      <c r="Q108" s="42">
        <v>63328</v>
      </c>
      <c r="R108" s="42">
        <v>66214</v>
      </c>
      <c r="S108" s="42">
        <v>70626</v>
      </c>
    </row>
    <row r="109" spans="1:19" x14ac:dyDescent="0.35">
      <c r="A109" s="120"/>
      <c r="B109" s="115" t="s">
        <v>141</v>
      </c>
      <c r="C109" s="40">
        <v>1531</v>
      </c>
      <c r="D109" s="57" t="s">
        <v>346</v>
      </c>
      <c r="E109" s="42">
        <v>3296</v>
      </c>
      <c r="F109" s="42">
        <v>5429</v>
      </c>
      <c r="G109" s="42">
        <v>15451</v>
      </c>
      <c r="H109" s="42">
        <v>25125</v>
      </c>
      <c r="I109" s="42">
        <v>37079</v>
      </c>
      <c r="J109" s="42">
        <v>42494</v>
      </c>
      <c r="K109" s="42">
        <v>44743</v>
      </c>
      <c r="L109" s="42">
        <v>46837</v>
      </c>
      <c r="M109" s="42">
        <v>48277</v>
      </c>
      <c r="N109" s="42">
        <v>50365</v>
      </c>
      <c r="O109" s="42">
        <v>52402</v>
      </c>
      <c r="P109" s="42">
        <v>58515</v>
      </c>
      <c r="Q109" s="42">
        <v>60169</v>
      </c>
      <c r="R109" s="42">
        <v>61778</v>
      </c>
      <c r="S109" s="42">
        <v>64161</v>
      </c>
    </row>
    <row r="110" spans="1:19" x14ac:dyDescent="0.35">
      <c r="A110" s="120"/>
      <c r="B110" s="115"/>
      <c r="C110" s="40">
        <v>1532</v>
      </c>
      <c r="D110" s="57" t="s">
        <v>347</v>
      </c>
      <c r="E110" s="42">
        <v>3296</v>
      </c>
      <c r="F110" s="42">
        <v>5107</v>
      </c>
      <c r="G110" s="42">
        <v>13889</v>
      </c>
      <c r="H110" s="42">
        <v>20689</v>
      </c>
      <c r="I110" s="42">
        <v>27530</v>
      </c>
      <c r="J110" s="42">
        <v>31076</v>
      </c>
      <c r="K110" s="42">
        <v>32470</v>
      </c>
      <c r="L110" s="42">
        <v>33745</v>
      </c>
      <c r="M110" s="42">
        <v>35063</v>
      </c>
      <c r="N110" s="42">
        <v>37046</v>
      </c>
      <c r="O110" s="42">
        <v>39084</v>
      </c>
      <c r="P110" s="42">
        <v>45196</v>
      </c>
      <c r="Q110" s="42">
        <v>46851</v>
      </c>
      <c r="R110" s="42">
        <v>48459</v>
      </c>
      <c r="S110" s="42">
        <v>50843</v>
      </c>
    </row>
    <row r="111" spans="1:19" x14ac:dyDescent="0.35">
      <c r="A111" s="120"/>
      <c r="B111" s="115"/>
      <c r="C111" s="40">
        <v>1533</v>
      </c>
      <c r="D111" s="57" t="s">
        <v>348</v>
      </c>
      <c r="E111" s="42">
        <v>3296</v>
      </c>
      <c r="F111" s="42">
        <v>4211</v>
      </c>
      <c r="G111" s="42">
        <v>11017</v>
      </c>
      <c r="H111" s="42">
        <v>17432</v>
      </c>
      <c r="I111" s="42">
        <v>23597</v>
      </c>
      <c r="J111" s="42">
        <v>27297</v>
      </c>
      <c r="K111" s="42">
        <v>28831</v>
      </c>
      <c r="L111" s="42">
        <v>30217</v>
      </c>
      <c r="M111" s="42">
        <v>31683</v>
      </c>
      <c r="N111" s="42">
        <v>33673</v>
      </c>
      <c r="O111" s="42">
        <v>35723</v>
      </c>
      <c r="P111" s="42">
        <v>41123</v>
      </c>
      <c r="Q111" s="42">
        <v>42896</v>
      </c>
      <c r="R111" s="42">
        <v>44808</v>
      </c>
      <c r="S111" s="42">
        <v>47358</v>
      </c>
    </row>
    <row r="112" spans="1:19" x14ac:dyDescent="0.35">
      <c r="A112" s="120"/>
      <c r="B112" s="115"/>
      <c r="C112" s="40">
        <v>1534</v>
      </c>
      <c r="D112" s="57" t="s">
        <v>349</v>
      </c>
      <c r="E112" s="42">
        <v>3296</v>
      </c>
      <c r="F112" s="42">
        <v>4053</v>
      </c>
      <c r="G112" s="42">
        <v>10069</v>
      </c>
      <c r="H112" s="42">
        <v>14874</v>
      </c>
      <c r="I112" s="42">
        <v>18311</v>
      </c>
      <c r="J112" s="42">
        <v>21129</v>
      </c>
      <c r="K112" s="42">
        <v>22175</v>
      </c>
      <c r="L112" s="42">
        <v>23230</v>
      </c>
      <c r="M112" s="42">
        <v>24643</v>
      </c>
      <c r="N112" s="42">
        <v>26602</v>
      </c>
      <c r="O112" s="42">
        <v>28652</v>
      </c>
      <c r="P112" s="42">
        <v>34051</v>
      </c>
      <c r="Q112" s="42">
        <v>35824</v>
      </c>
      <c r="R112" s="42">
        <v>37736</v>
      </c>
      <c r="S112" s="42">
        <v>40286</v>
      </c>
    </row>
    <row r="113" spans="1:19" x14ac:dyDescent="0.35">
      <c r="A113" s="120"/>
      <c r="B113" s="115" t="s">
        <v>142</v>
      </c>
      <c r="C113" s="40">
        <v>1541</v>
      </c>
      <c r="D113" s="57" t="s">
        <v>350</v>
      </c>
      <c r="E113" s="42">
        <v>2214</v>
      </c>
      <c r="F113" s="42">
        <v>6037</v>
      </c>
      <c r="G113" s="42">
        <v>22212</v>
      </c>
      <c r="H113" s="42">
        <v>35127</v>
      </c>
      <c r="I113" s="42">
        <v>49501</v>
      </c>
      <c r="J113" s="42">
        <v>57235</v>
      </c>
      <c r="K113" s="42">
        <v>60902</v>
      </c>
      <c r="L113" s="42">
        <v>65057</v>
      </c>
      <c r="M113" s="42">
        <v>67804</v>
      </c>
      <c r="N113" s="42">
        <v>71389</v>
      </c>
      <c r="O113" s="42">
        <v>74950</v>
      </c>
      <c r="P113" s="42">
        <v>84482</v>
      </c>
      <c r="Q113" s="42">
        <v>87432</v>
      </c>
      <c r="R113" s="42">
        <v>90973</v>
      </c>
      <c r="S113" s="42">
        <v>95950</v>
      </c>
    </row>
    <row r="114" spans="1:19" x14ac:dyDescent="0.35">
      <c r="A114" s="120"/>
      <c r="B114" s="115"/>
      <c r="C114" s="40">
        <v>1542</v>
      </c>
      <c r="D114" s="57" t="s">
        <v>351</v>
      </c>
      <c r="E114" s="42">
        <v>2214</v>
      </c>
      <c r="F114" s="42">
        <v>5715</v>
      </c>
      <c r="G114" s="42">
        <v>20381</v>
      </c>
      <c r="H114" s="42">
        <v>30088</v>
      </c>
      <c r="I114" s="42">
        <v>39224</v>
      </c>
      <c r="J114" s="42">
        <v>44173</v>
      </c>
      <c r="K114" s="42">
        <v>46503</v>
      </c>
      <c r="L114" s="42">
        <v>49162</v>
      </c>
      <c r="M114" s="42">
        <v>51736</v>
      </c>
      <c r="N114" s="42">
        <v>54883</v>
      </c>
      <c r="O114" s="42">
        <v>58425</v>
      </c>
      <c r="P114" s="42">
        <v>67957</v>
      </c>
      <c r="Q114" s="42">
        <v>70907</v>
      </c>
      <c r="R114" s="42">
        <v>74448</v>
      </c>
      <c r="S114" s="42">
        <v>79425</v>
      </c>
    </row>
    <row r="115" spans="1:19" x14ac:dyDescent="0.35">
      <c r="A115" s="120"/>
      <c r="B115" s="115"/>
      <c r="C115" s="40">
        <v>1543</v>
      </c>
      <c r="D115" s="57" t="s">
        <v>352</v>
      </c>
      <c r="E115" s="42">
        <v>2214</v>
      </c>
      <c r="F115" s="42">
        <v>3997</v>
      </c>
      <c r="G115" s="42">
        <v>14571</v>
      </c>
      <c r="H115" s="42">
        <v>23546</v>
      </c>
      <c r="I115" s="42">
        <v>30909</v>
      </c>
      <c r="J115" s="42">
        <v>35324</v>
      </c>
      <c r="K115" s="42">
        <v>37400</v>
      </c>
      <c r="L115" s="42">
        <v>39730</v>
      </c>
      <c r="M115" s="42">
        <v>42276</v>
      </c>
      <c r="N115" s="42">
        <v>45132</v>
      </c>
      <c r="O115" s="42">
        <v>48508</v>
      </c>
      <c r="P115" s="42">
        <v>56956</v>
      </c>
      <c r="Q115" s="42">
        <v>59854</v>
      </c>
      <c r="R115" s="42">
        <v>63299</v>
      </c>
      <c r="S115" s="42">
        <v>68165</v>
      </c>
    </row>
    <row r="116" spans="1:19" x14ac:dyDescent="0.35">
      <c r="A116" s="120"/>
      <c r="B116" s="115"/>
      <c r="C116" s="40">
        <v>1544</v>
      </c>
      <c r="D116" s="57" t="s">
        <v>353</v>
      </c>
      <c r="E116" s="42">
        <v>2214</v>
      </c>
      <c r="F116" s="42">
        <v>3839</v>
      </c>
      <c r="G116" s="42">
        <v>13527</v>
      </c>
      <c r="H116" s="42">
        <v>20797</v>
      </c>
      <c r="I116" s="42">
        <v>25339</v>
      </c>
      <c r="J116" s="42">
        <v>28529</v>
      </c>
      <c r="K116" s="42">
        <v>29964</v>
      </c>
      <c r="L116" s="42">
        <v>31765</v>
      </c>
      <c r="M116" s="42">
        <v>34241</v>
      </c>
      <c r="N116" s="42">
        <v>36911</v>
      </c>
      <c r="O116" s="42">
        <v>40283</v>
      </c>
      <c r="P116" s="42">
        <v>48730</v>
      </c>
      <c r="Q116" s="42">
        <v>51629</v>
      </c>
      <c r="R116" s="42">
        <v>55074</v>
      </c>
      <c r="S116" s="42">
        <v>59939</v>
      </c>
    </row>
    <row r="117" spans="1:19" x14ac:dyDescent="0.35">
      <c r="A117" s="120"/>
      <c r="B117" s="115" t="s">
        <v>143</v>
      </c>
      <c r="C117" s="40">
        <v>1551</v>
      </c>
      <c r="D117" s="57" t="s">
        <v>354</v>
      </c>
      <c r="E117" s="42">
        <v>2066</v>
      </c>
      <c r="F117" s="42">
        <v>4158</v>
      </c>
      <c r="G117" s="42">
        <v>15462</v>
      </c>
      <c r="H117" s="42">
        <v>27124</v>
      </c>
      <c r="I117" s="42">
        <v>42862</v>
      </c>
      <c r="J117" s="42">
        <v>51074</v>
      </c>
      <c r="K117" s="42">
        <v>55550</v>
      </c>
      <c r="L117" s="42">
        <v>59225</v>
      </c>
      <c r="M117" s="42">
        <v>61009</v>
      </c>
      <c r="N117" s="42">
        <v>63995</v>
      </c>
      <c r="O117" s="42">
        <v>66319</v>
      </c>
      <c r="P117" s="42">
        <v>74486</v>
      </c>
      <c r="Q117" s="42">
        <v>75962</v>
      </c>
      <c r="R117" s="42">
        <v>77687</v>
      </c>
      <c r="S117" s="42">
        <v>79981</v>
      </c>
    </row>
    <row r="118" spans="1:19" x14ac:dyDescent="0.35">
      <c r="A118" s="120"/>
      <c r="B118" s="115"/>
      <c r="C118" s="40">
        <v>1552</v>
      </c>
      <c r="D118" s="57" t="s">
        <v>355</v>
      </c>
      <c r="E118" s="42">
        <v>2066</v>
      </c>
      <c r="F118" s="42">
        <v>3836</v>
      </c>
      <c r="G118" s="42">
        <v>13569</v>
      </c>
      <c r="H118" s="42">
        <v>22062</v>
      </c>
      <c r="I118" s="42">
        <v>31608</v>
      </c>
      <c r="J118" s="42">
        <v>37151</v>
      </c>
      <c r="K118" s="42">
        <v>40239</v>
      </c>
      <c r="L118" s="42">
        <v>42468</v>
      </c>
      <c r="M118" s="42">
        <v>44081</v>
      </c>
      <c r="N118" s="42">
        <v>46648</v>
      </c>
      <c r="O118" s="42">
        <v>48954</v>
      </c>
      <c r="P118" s="42">
        <v>57120</v>
      </c>
      <c r="Q118" s="42">
        <v>58596</v>
      </c>
      <c r="R118" s="42">
        <v>60322</v>
      </c>
      <c r="S118" s="42">
        <v>62616</v>
      </c>
    </row>
    <row r="119" spans="1:19" x14ac:dyDescent="0.35">
      <c r="A119" s="120"/>
      <c r="B119" s="115"/>
      <c r="C119" s="40">
        <v>1553</v>
      </c>
      <c r="D119" s="57" t="s">
        <v>356</v>
      </c>
      <c r="E119" s="42">
        <v>2066</v>
      </c>
      <c r="F119" s="42">
        <v>3064</v>
      </c>
      <c r="G119" s="42">
        <v>11887</v>
      </c>
      <c r="H119" s="42">
        <v>20374</v>
      </c>
      <c r="I119" s="42">
        <v>28607</v>
      </c>
      <c r="J119" s="42">
        <v>33890</v>
      </c>
      <c r="K119" s="42">
        <v>36626</v>
      </c>
      <c r="L119" s="42">
        <v>38352</v>
      </c>
      <c r="M119" s="42">
        <v>39850</v>
      </c>
      <c r="N119" s="42">
        <v>42288</v>
      </c>
      <c r="O119" s="42">
        <v>44471</v>
      </c>
      <c r="P119" s="42">
        <v>51577</v>
      </c>
      <c r="Q119" s="42">
        <v>53047</v>
      </c>
      <c r="R119" s="42">
        <v>54772</v>
      </c>
      <c r="S119" s="42">
        <v>57066</v>
      </c>
    </row>
    <row r="120" spans="1:19" x14ac:dyDescent="0.35">
      <c r="A120" s="120"/>
      <c r="B120" s="115"/>
      <c r="C120" s="40">
        <v>1554</v>
      </c>
      <c r="D120" s="57" t="s">
        <v>357</v>
      </c>
      <c r="E120" s="42">
        <v>2066</v>
      </c>
      <c r="F120" s="42">
        <v>2906</v>
      </c>
      <c r="G120" s="42">
        <v>10797</v>
      </c>
      <c r="H120" s="42">
        <v>17588</v>
      </c>
      <c r="I120" s="42">
        <v>22668</v>
      </c>
      <c r="J120" s="42">
        <v>26794</v>
      </c>
      <c r="K120" s="42">
        <v>28880</v>
      </c>
      <c r="L120" s="42">
        <v>30107</v>
      </c>
      <c r="M120" s="42">
        <v>31534</v>
      </c>
      <c r="N120" s="42">
        <v>33810</v>
      </c>
      <c r="O120" s="42">
        <v>35988</v>
      </c>
      <c r="P120" s="42">
        <v>43095</v>
      </c>
      <c r="Q120" s="42">
        <v>44565</v>
      </c>
      <c r="R120" s="42">
        <v>46290</v>
      </c>
      <c r="S120" s="42">
        <v>48584</v>
      </c>
    </row>
    <row r="121" spans="1:19" x14ac:dyDescent="0.35">
      <c r="A121" s="120"/>
      <c r="B121" s="119" t="s">
        <v>144</v>
      </c>
      <c r="C121" s="40">
        <v>1581</v>
      </c>
      <c r="D121" s="57" t="s">
        <v>358</v>
      </c>
      <c r="E121" s="42">
        <v>1973</v>
      </c>
      <c r="F121" s="42">
        <v>3899</v>
      </c>
      <c r="G121" s="42">
        <v>15797</v>
      </c>
      <c r="H121" s="42">
        <v>28440</v>
      </c>
      <c r="I121" s="42">
        <v>44213</v>
      </c>
      <c r="J121" s="42">
        <v>54249</v>
      </c>
      <c r="K121" s="42">
        <v>58900</v>
      </c>
      <c r="L121" s="42">
        <v>62620</v>
      </c>
      <c r="M121" s="42">
        <v>64057</v>
      </c>
      <c r="N121" s="42">
        <v>67230</v>
      </c>
      <c r="O121" s="42">
        <v>69821</v>
      </c>
      <c r="P121" s="42">
        <v>77947</v>
      </c>
      <c r="Q121" s="42">
        <v>78960</v>
      </c>
      <c r="R121" s="42">
        <v>80453</v>
      </c>
      <c r="S121" s="42">
        <v>82284</v>
      </c>
    </row>
    <row r="122" spans="1:19" x14ac:dyDescent="0.35">
      <c r="A122" s="120"/>
      <c r="B122" s="119"/>
      <c r="C122" s="40">
        <v>1582</v>
      </c>
      <c r="D122" s="57" t="s">
        <v>359</v>
      </c>
      <c r="E122" s="42">
        <v>1973</v>
      </c>
      <c r="F122" s="42">
        <v>3377</v>
      </c>
      <c r="G122" s="42">
        <v>13236</v>
      </c>
      <c r="H122" s="42">
        <v>22711</v>
      </c>
      <c r="I122" s="42">
        <v>32292</v>
      </c>
      <c r="J122" s="42">
        <v>39659</v>
      </c>
      <c r="K122" s="42">
        <v>42923</v>
      </c>
      <c r="L122" s="42">
        <v>45195</v>
      </c>
      <c r="M122" s="42">
        <v>46461</v>
      </c>
      <c r="N122" s="42">
        <v>49216</v>
      </c>
      <c r="O122" s="42">
        <v>51788</v>
      </c>
      <c r="P122" s="42">
        <v>59914</v>
      </c>
      <c r="Q122" s="42">
        <v>60927</v>
      </c>
      <c r="R122" s="42">
        <v>62420</v>
      </c>
      <c r="S122" s="42">
        <v>64251</v>
      </c>
    </row>
    <row r="123" spans="1:19" x14ac:dyDescent="0.35">
      <c r="A123" s="120"/>
      <c r="B123" s="119"/>
      <c r="C123" s="40">
        <v>1583</v>
      </c>
      <c r="D123" s="57" t="s">
        <v>360</v>
      </c>
      <c r="E123" s="42">
        <v>1973</v>
      </c>
      <c r="F123" s="42">
        <v>2693</v>
      </c>
      <c r="G123" s="42">
        <v>12111</v>
      </c>
      <c r="H123" s="42">
        <v>21579</v>
      </c>
      <c r="I123" s="42">
        <v>29847</v>
      </c>
      <c r="J123" s="42">
        <v>36898</v>
      </c>
      <c r="K123" s="42">
        <v>39754</v>
      </c>
      <c r="L123" s="42">
        <v>41468</v>
      </c>
      <c r="M123" s="42">
        <v>42564</v>
      </c>
      <c r="N123" s="42">
        <v>45078</v>
      </c>
      <c r="O123" s="42">
        <v>47416</v>
      </c>
      <c r="P123" s="42">
        <v>54260</v>
      </c>
      <c r="Q123" s="42">
        <v>55266</v>
      </c>
      <c r="R123" s="42">
        <v>56760</v>
      </c>
      <c r="S123" s="42">
        <v>58590</v>
      </c>
    </row>
    <row r="124" spans="1:19" x14ac:dyDescent="0.35">
      <c r="A124" s="120"/>
      <c r="B124" s="119"/>
      <c r="C124" s="59">
        <v>1584</v>
      </c>
      <c r="D124" s="60" t="s">
        <v>361</v>
      </c>
      <c r="E124" s="42">
        <v>1973</v>
      </c>
      <c r="F124" s="42">
        <v>2535</v>
      </c>
      <c r="G124" s="42">
        <v>11021</v>
      </c>
      <c r="H124" s="42">
        <v>18793</v>
      </c>
      <c r="I124" s="42">
        <v>23907</v>
      </c>
      <c r="J124" s="42">
        <v>29802</v>
      </c>
      <c r="K124" s="42">
        <v>32008</v>
      </c>
      <c r="L124" s="42">
        <v>33223</v>
      </c>
      <c r="M124" s="42">
        <v>34248</v>
      </c>
      <c r="N124" s="42">
        <v>36600</v>
      </c>
      <c r="O124" s="42">
        <v>38934</v>
      </c>
      <c r="P124" s="42">
        <v>45778</v>
      </c>
      <c r="Q124" s="42">
        <v>46784</v>
      </c>
      <c r="R124" s="42">
        <v>48277</v>
      </c>
      <c r="S124" s="42">
        <v>50108</v>
      </c>
    </row>
    <row r="126" spans="1:19" x14ac:dyDescent="0.35">
      <c r="A126" t="s">
        <v>363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33"/>
  <dimension ref="A1:S127"/>
  <sheetViews>
    <sheetView zoomScaleNormal="100" workbookViewId="0">
      <selection sqref="A1:S1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7" max="10" width="8.36328125" customWidth="1"/>
    <col min="11" max="18" width="9.6328125" customWidth="1"/>
    <col min="19" max="19" width="9.36328125" customWidth="1"/>
  </cols>
  <sheetData>
    <row r="1" spans="1:19" x14ac:dyDescent="0.35">
      <c r="A1" s="116" t="s">
        <v>387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138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137</v>
      </c>
      <c r="B4" s="50"/>
      <c r="C4" s="51" t="s">
        <v>189</v>
      </c>
      <c r="D4" s="52" t="s">
        <v>190</v>
      </c>
      <c r="E4" s="51" t="s">
        <v>191</v>
      </c>
      <c r="F4" s="51" t="s">
        <v>192</v>
      </c>
      <c r="G4" s="51" t="s">
        <v>193</v>
      </c>
      <c r="H4" s="51" t="s">
        <v>194</v>
      </c>
      <c r="I4" s="51" t="s">
        <v>195</v>
      </c>
      <c r="J4" s="51" t="s">
        <v>196</v>
      </c>
      <c r="K4" s="51" t="s">
        <v>197</v>
      </c>
      <c r="L4" s="51" t="s">
        <v>198</v>
      </c>
      <c r="M4" s="51" t="s">
        <v>199</v>
      </c>
      <c r="N4" s="51" t="s">
        <v>200</v>
      </c>
      <c r="O4" s="51" t="s">
        <v>201</v>
      </c>
      <c r="P4" s="51" t="s">
        <v>202</v>
      </c>
      <c r="Q4" s="51" t="s">
        <v>203</v>
      </c>
      <c r="R4" s="51" t="s">
        <v>204</v>
      </c>
      <c r="S4" s="51" t="s">
        <v>205</v>
      </c>
    </row>
    <row r="5" spans="1:19" x14ac:dyDescent="0.35">
      <c r="A5" s="117" t="s">
        <v>115</v>
      </c>
      <c r="B5" s="118" t="s">
        <v>139</v>
      </c>
      <c r="C5" s="53">
        <v>1111</v>
      </c>
      <c r="D5" s="54" t="s">
        <v>242</v>
      </c>
      <c r="E5" s="55">
        <v>6099</v>
      </c>
      <c r="F5" s="55">
        <v>13970</v>
      </c>
      <c r="G5" s="55">
        <v>53339</v>
      </c>
      <c r="H5" s="55">
        <v>77644</v>
      </c>
      <c r="I5" s="55">
        <v>106841</v>
      </c>
      <c r="J5" s="55">
        <v>126295</v>
      </c>
      <c r="K5" s="55">
        <v>139124</v>
      </c>
      <c r="L5" s="55">
        <v>144927</v>
      </c>
      <c r="M5" s="55">
        <v>153024</v>
      </c>
      <c r="N5" s="55">
        <v>166286</v>
      </c>
      <c r="O5" s="55">
        <v>177491</v>
      </c>
      <c r="P5" s="55">
        <v>193265</v>
      </c>
      <c r="Q5" s="55">
        <v>202316</v>
      </c>
      <c r="R5" s="55">
        <v>214197</v>
      </c>
      <c r="S5" s="56">
        <v>228027</v>
      </c>
    </row>
    <row r="6" spans="1:19" x14ac:dyDescent="0.35">
      <c r="A6" s="117"/>
      <c r="B6" s="118"/>
      <c r="C6" s="40">
        <v>1112</v>
      </c>
      <c r="D6" s="57" t="s">
        <v>243</v>
      </c>
      <c r="E6" s="46">
        <v>6099</v>
      </c>
      <c r="F6" s="46">
        <v>13648</v>
      </c>
      <c r="G6" s="46">
        <v>51772</v>
      </c>
      <c r="H6" s="46">
        <v>72740</v>
      </c>
      <c r="I6" s="46">
        <v>96311</v>
      </c>
      <c r="J6" s="46">
        <v>113888</v>
      </c>
      <c r="K6" s="46">
        <v>125865</v>
      </c>
      <c r="L6" s="46">
        <v>130860</v>
      </c>
      <c r="M6" s="46">
        <v>138837</v>
      </c>
      <c r="N6" s="46">
        <v>151997</v>
      </c>
      <c r="O6" s="46">
        <v>163202</v>
      </c>
      <c r="P6" s="46">
        <v>178976</v>
      </c>
      <c r="Q6" s="46">
        <v>188027</v>
      </c>
      <c r="R6" s="46">
        <v>199908</v>
      </c>
      <c r="S6" s="58">
        <v>213738</v>
      </c>
    </row>
    <row r="7" spans="1:19" x14ac:dyDescent="0.35">
      <c r="A7" s="117"/>
      <c r="B7" s="118"/>
      <c r="C7" s="40">
        <v>1113</v>
      </c>
      <c r="D7" s="57" t="s">
        <v>244</v>
      </c>
      <c r="E7" s="46">
        <v>6099</v>
      </c>
      <c r="F7" s="46">
        <v>10364</v>
      </c>
      <c r="G7" s="46">
        <v>40820</v>
      </c>
      <c r="H7" s="46">
        <v>60600</v>
      </c>
      <c r="I7" s="46">
        <v>79957</v>
      </c>
      <c r="J7" s="46">
        <v>96404</v>
      </c>
      <c r="K7" s="46">
        <v>108253</v>
      </c>
      <c r="L7" s="46">
        <v>112691</v>
      </c>
      <c r="M7" s="46">
        <v>120405</v>
      </c>
      <c r="N7" s="46">
        <v>132595</v>
      </c>
      <c r="O7" s="46">
        <v>143970</v>
      </c>
      <c r="P7" s="46">
        <v>158805</v>
      </c>
      <c r="Q7" s="46">
        <v>168147</v>
      </c>
      <c r="R7" s="46">
        <v>180662</v>
      </c>
      <c r="S7" s="58">
        <v>195541</v>
      </c>
    </row>
    <row r="8" spans="1:19" x14ac:dyDescent="0.35">
      <c r="A8" s="117"/>
      <c r="B8" s="118"/>
      <c r="C8" s="40">
        <v>1114</v>
      </c>
      <c r="D8" s="57" t="s">
        <v>245</v>
      </c>
      <c r="E8" s="46">
        <v>6099</v>
      </c>
      <c r="F8" s="46">
        <v>10206</v>
      </c>
      <c r="G8" s="46">
        <v>39873</v>
      </c>
      <c r="H8" s="46">
        <v>58025</v>
      </c>
      <c r="I8" s="46">
        <v>74638</v>
      </c>
      <c r="J8" s="46">
        <v>90185</v>
      </c>
      <c r="K8" s="46">
        <v>101535</v>
      </c>
      <c r="L8" s="46">
        <v>105643</v>
      </c>
      <c r="M8" s="46">
        <v>113305</v>
      </c>
      <c r="N8" s="46">
        <v>125464</v>
      </c>
      <c r="O8" s="46">
        <v>136839</v>
      </c>
      <c r="P8" s="46">
        <v>151674</v>
      </c>
      <c r="Q8" s="46">
        <v>161015</v>
      </c>
      <c r="R8" s="46">
        <v>173530</v>
      </c>
      <c r="S8" s="58">
        <v>188410</v>
      </c>
    </row>
    <row r="9" spans="1:19" x14ac:dyDescent="0.35">
      <c r="A9" s="117"/>
      <c r="B9" s="115" t="s">
        <v>140</v>
      </c>
      <c r="C9" s="40">
        <v>1121</v>
      </c>
      <c r="D9" s="57" t="s">
        <v>246</v>
      </c>
      <c r="E9" s="46">
        <v>4032</v>
      </c>
      <c r="F9" s="46">
        <v>7095</v>
      </c>
      <c r="G9" s="46">
        <v>22143</v>
      </c>
      <c r="H9" s="46">
        <v>34223</v>
      </c>
      <c r="I9" s="46">
        <v>49115</v>
      </c>
      <c r="J9" s="46">
        <v>57248</v>
      </c>
      <c r="K9" s="46">
        <v>61122</v>
      </c>
      <c r="L9" s="46">
        <v>65215</v>
      </c>
      <c r="M9" s="46">
        <v>69446</v>
      </c>
      <c r="N9" s="46">
        <v>75618</v>
      </c>
      <c r="O9" s="46">
        <v>81904</v>
      </c>
      <c r="P9" s="46">
        <v>92711</v>
      </c>
      <c r="Q9" s="46">
        <v>97626</v>
      </c>
      <c r="R9" s="46">
        <v>104018</v>
      </c>
      <c r="S9" s="58">
        <v>111825</v>
      </c>
    </row>
    <row r="10" spans="1:19" x14ac:dyDescent="0.35">
      <c r="A10" s="117"/>
      <c r="B10" s="115"/>
      <c r="C10" s="40">
        <v>1122</v>
      </c>
      <c r="D10" s="57" t="s">
        <v>247</v>
      </c>
      <c r="E10" s="46">
        <v>4032</v>
      </c>
      <c r="F10" s="46">
        <v>6774</v>
      </c>
      <c r="G10" s="46">
        <v>20576</v>
      </c>
      <c r="H10" s="46">
        <v>29769</v>
      </c>
      <c r="I10" s="46">
        <v>39484</v>
      </c>
      <c r="J10" s="46">
        <v>45741</v>
      </c>
      <c r="K10" s="46">
        <v>48761</v>
      </c>
      <c r="L10" s="46">
        <v>52047</v>
      </c>
      <c r="M10" s="46">
        <v>56157</v>
      </c>
      <c r="N10" s="46">
        <v>62228</v>
      </c>
      <c r="O10" s="46">
        <v>68514</v>
      </c>
      <c r="P10" s="46">
        <v>79321</v>
      </c>
      <c r="Q10" s="46">
        <v>84236</v>
      </c>
      <c r="R10" s="46">
        <v>90628</v>
      </c>
      <c r="S10" s="58">
        <v>98435</v>
      </c>
    </row>
    <row r="11" spans="1:19" x14ac:dyDescent="0.35">
      <c r="A11" s="117"/>
      <c r="B11" s="115"/>
      <c r="C11" s="40">
        <v>1123</v>
      </c>
      <c r="D11" s="57" t="s">
        <v>248</v>
      </c>
      <c r="E11" s="46">
        <v>4032</v>
      </c>
      <c r="F11" s="46">
        <v>5409</v>
      </c>
      <c r="G11" s="46">
        <v>15909</v>
      </c>
      <c r="H11" s="46">
        <v>24633</v>
      </c>
      <c r="I11" s="46">
        <v>32514</v>
      </c>
      <c r="J11" s="46">
        <v>37305</v>
      </c>
      <c r="K11" s="46">
        <v>39918</v>
      </c>
      <c r="L11" s="46">
        <v>42276</v>
      </c>
      <c r="M11" s="46">
        <v>45738</v>
      </c>
      <c r="N11" s="46">
        <v>50031</v>
      </c>
      <c r="O11" s="46">
        <v>55148</v>
      </c>
      <c r="P11" s="46">
        <v>64375</v>
      </c>
      <c r="Q11" s="46">
        <v>69021</v>
      </c>
      <c r="R11" s="46">
        <v>75124</v>
      </c>
      <c r="S11" s="58">
        <v>82598</v>
      </c>
    </row>
    <row r="12" spans="1:19" x14ac:dyDescent="0.35">
      <c r="A12" s="117"/>
      <c r="B12" s="115"/>
      <c r="C12" s="40">
        <v>1124</v>
      </c>
      <c r="D12" s="57" t="s">
        <v>249</v>
      </c>
      <c r="E12" s="46">
        <v>4032</v>
      </c>
      <c r="F12" s="46">
        <v>5251</v>
      </c>
      <c r="G12" s="46">
        <v>14963</v>
      </c>
      <c r="H12" s="46">
        <v>22058</v>
      </c>
      <c r="I12" s="46">
        <v>27196</v>
      </c>
      <c r="J12" s="46">
        <v>31086</v>
      </c>
      <c r="K12" s="46">
        <v>33200</v>
      </c>
      <c r="L12" s="46">
        <v>35228</v>
      </c>
      <c r="M12" s="46">
        <v>38639</v>
      </c>
      <c r="N12" s="46">
        <v>42900</v>
      </c>
      <c r="O12" s="46">
        <v>48017</v>
      </c>
      <c r="P12" s="46">
        <v>57244</v>
      </c>
      <c r="Q12" s="46">
        <v>61890</v>
      </c>
      <c r="R12" s="46">
        <v>67992</v>
      </c>
      <c r="S12" s="58">
        <v>75466</v>
      </c>
    </row>
    <row r="13" spans="1:19" x14ac:dyDescent="0.35">
      <c r="A13" s="117"/>
      <c r="B13" s="115" t="s">
        <v>141</v>
      </c>
      <c r="C13" s="40">
        <v>1131</v>
      </c>
      <c r="D13" s="57" t="s">
        <v>250</v>
      </c>
      <c r="E13" s="46">
        <v>3817</v>
      </c>
      <c r="F13" s="46">
        <v>7951</v>
      </c>
      <c r="G13" s="46">
        <v>26350</v>
      </c>
      <c r="H13" s="46">
        <v>39707</v>
      </c>
      <c r="I13" s="46">
        <v>54554</v>
      </c>
      <c r="J13" s="46">
        <v>61735</v>
      </c>
      <c r="K13" s="46">
        <v>65246</v>
      </c>
      <c r="L13" s="46">
        <v>69016</v>
      </c>
      <c r="M13" s="46">
        <v>72525</v>
      </c>
      <c r="N13" s="46">
        <v>77513</v>
      </c>
      <c r="O13" s="46">
        <v>82502</v>
      </c>
      <c r="P13" s="46">
        <v>93399</v>
      </c>
      <c r="Q13" s="46">
        <v>98175</v>
      </c>
      <c r="R13" s="46">
        <v>103987</v>
      </c>
      <c r="S13" s="58">
        <v>112142</v>
      </c>
    </row>
    <row r="14" spans="1:19" x14ac:dyDescent="0.35">
      <c r="A14" s="117"/>
      <c r="B14" s="115"/>
      <c r="C14" s="40">
        <v>1132</v>
      </c>
      <c r="D14" s="57" t="s">
        <v>251</v>
      </c>
      <c r="E14" s="46">
        <v>3817</v>
      </c>
      <c r="F14" s="46">
        <v>7629</v>
      </c>
      <c r="G14" s="46">
        <v>24782</v>
      </c>
      <c r="H14" s="46">
        <v>35252</v>
      </c>
      <c r="I14" s="46">
        <v>44924</v>
      </c>
      <c r="J14" s="46">
        <v>50227</v>
      </c>
      <c r="K14" s="46">
        <v>52885</v>
      </c>
      <c r="L14" s="46">
        <v>55848</v>
      </c>
      <c r="M14" s="46">
        <v>59237</v>
      </c>
      <c r="N14" s="46">
        <v>64123</v>
      </c>
      <c r="O14" s="46">
        <v>69112</v>
      </c>
      <c r="P14" s="46">
        <v>80009</v>
      </c>
      <c r="Q14" s="46">
        <v>84785</v>
      </c>
      <c r="R14" s="46">
        <v>90597</v>
      </c>
      <c r="S14" s="58">
        <v>98752</v>
      </c>
    </row>
    <row r="15" spans="1:19" x14ac:dyDescent="0.35">
      <c r="A15" s="117"/>
      <c r="B15" s="115"/>
      <c r="C15" s="40">
        <v>1133</v>
      </c>
      <c r="D15" s="57" t="s">
        <v>252</v>
      </c>
      <c r="E15" s="46">
        <v>3817</v>
      </c>
      <c r="F15" s="46">
        <v>5083</v>
      </c>
      <c r="G15" s="46">
        <v>17104</v>
      </c>
      <c r="H15" s="46">
        <v>27716</v>
      </c>
      <c r="I15" s="46">
        <v>36666</v>
      </c>
      <c r="J15" s="46">
        <v>42151</v>
      </c>
      <c r="K15" s="46">
        <v>45330</v>
      </c>
      <c r="L15" s="46">
        <v>47945</v>
      </c>
      <c r="M15" s="46">
        <v>52032</v>
      </c>
      <c r="N15" s="46">
        <v>57293</v>
      </c>
      <c r="O15" s="46">
        <v>62553</v>
      </c>
      <c r="P15" s="46">
        <v>73408</v>
      </c>
      <c r="Q15" s="46">
        <v>79353</v>
      </c>
      <c r="R15" s="46">
        <v>87368</v>
      </c>
      <c r="S15" s="58">
        <v>96647</v>
      </c>
    </row>
    <row r="16" spans="1:19" x14ac:dyDescent="0.35">
      <c r="A16" s="117"/>
      <c r="B16" s="115"/>
      <c r="C16" s="40">
        <v>1134</v>
      </c>
      <c r="D16" s="57" t="s">
        <v>253</v>
      </c>
      <c r="E16" s="46">
        <v>3817</v>
      </c>
      <c r="F16" s="46">
        <v>4925</v>
      </c>
      <c r="G16" s="46">
        <v>16158</v>
      </c>
      <c r="H16" s="46">
        <v>25141</v>
      </c>
      <c r="I16" s="46">
        <v>31348</v>
      </c>
      <c r="J16" s="46">
        <v>35932</v>
      </c>
      <c r="K16" s="46">
        <v>38612</v>
      </c>
      <c r="L16" s="46">
        <v>40897</v>
      </c>
      <c r="M16" s="46">
        <v>44932</v>
      </c>
      <c r="N16" s="46">
        <v>50162</v>
      </c>
      <c r="O16" s="46">
        <v>55422</v>
      </c>
      <c r="P16" s="46">
        <v>66277</v>
      </c>
      <c r="Q16" s="46">
        <v>72222</v>
      </c>
      <c r="R16" s="46">
        <v>80237</v>
      </c>
      <c r="S16" s="58">
        <v>89516</v>
      </c>
    </row>
    <row r="17" spans="1:19" x14ac:dyDescent="0.35">
      <c r="A17" s="117"/>
      <c r="B17" s="115" t="s">
        <v>142</v>
      </c>
      <c r="C17" s="40">
        <v>1141</v>
      </c>
      <c r="D17" s="57" t="s">
        <v>254</v>
      </c>
      <c r="E17" s="46">
        <v>2914</v>
      </c>
      <c r="F17" s="46">
        <v>6023</v>
      </c>
      <c r="G17" s="46">
        <v>19334</v>
      </c>
      <c r="H17" s="46">
        <v>30788</v>
      </c>
      <c r="I17" s="46">
        <v>45307</v>
      </c>
      <c r="J17" s="46">
        <v>53136</v>
      </c>
      <c r="K17" s="46">
        <v>56751</v>
      </c>
      <c r="L17" s="46">
        <v>60295</v>
      </c>
      <c r="M17" s="46">
        <v>63548</v>
      </c>
      <c r="N17" s="46">
        <v>70385</v>
      </c>
      <c r="O17" s="46">
        <v>74949</v>
      </c>
      <c r="P17" s="46">
        <v>84686</v>
      </c>
      <c r="Q17" s="46">
        <v>89342</v>
      </c>
      <c r="R17" s="46">
        <v>94862</v>
      </c>
      <c r="S17" s="58">
        <v>101844</v>
      </c>
    </row>
    <row r="18" spans="1:19" x14ac:dyDescent="0.35">
      <c r="A18" s="117"/>
      <c r="B18" s="115"/>
      <c r="C18" s="40">
        <v>1142</v>
      </c>
      <c r="D18" s="57" t="s">
        <v>255</v>
      </c>
      <c r="E18" s="46">
        <v>2914</v>
      </c>
      <c r="F18" s="46">
        <v>5702</v>
      </c>
      <c r="G18" s="46">
        <v>17766</v>
      </c>
      <c r="H18" s="46">
        <v>26333</v>
      </c>
      <c r="I18" s="46">
        <v>35676</v>
      </c>
      <c r="J18" s="46">
        <v>41629</v>
      </c>
      <c r="K18" s="46">
        <v>44390</v>
      </c>
      <c r="L18" s="46">
        <v>47127</v>
      </c>
      <c r="M18" s="46">
        <v>50260</v>
      </c>
      <c r="N18" s="46">
        <v>56995</v>
      </c>
      <c r="O18" s="46">
        <v>61559</v>
      </c>
      <c r="P18" s="46">
        <v>71296</v>
      </c>
      <c r="Q18" s="46">
        <v>75952</v>
      </c>
      <c r="R18" s="46">
        <v>81472</v>
      </c>
      <c r="S18" s="58">
        <v>88454</v>
      </c>
    </row>
    <row r="19" spans="1:19" x14ac:dyDescent="0.35">
      <c r="A19" s="117"/>
      <c r="B19" s="115"/>
      <c r="C19" s="40">
        <v>1143</v>
      </c>
      <c r="D19" s="57" t="s">
        <v>256</v>
      </c>
      <c r="E19" s="46">
        <v>2914</v>
      </c>
      <c r="F19" s="46">
        <v>4323</v>
      </c>
      <c r="G19" s="46">
        <v>13126</v>
      </c>
      <c r="H19" s="46">
        <v>21211</v>
      </c>
      <c r="I19" s="46">
        <v>28766</v>
      </c>
      <c r="J19" s="46">
        <v>33180</v>
      </c>
      <c r="K19" s="46">
        <v>35698</v>
      </c>
      <c r="L19" s="46">
        <v>37889</v>
      </c>
      <c r="M19" s="46">
        <v>40532</v>
      </c>
      <c r="N19" s="46">
        <v>45166</v>
      </c>
      <c r="O19" s="46">
        <v>49180</v>
      </c>
      <c r="P19" s="46">
        <v>57741</v>
      </c>
      <c r="Q19" s="46">
        <v>62089</v>
      </c>
      <c r="R19" s="46">
        <v>67271</v>
      </c>
      <c r="S19" s="58">
        <v>73864</v>
      </c>
    </row>
    <row r="20" spans="1:19" x14ac:dyDescent="0.35">
      <c r="A20" s="117"/>
      <c r="B20" s="115"/>
      <c r="C20" s="40">
        <v>1144</v>
      </c>
      <c r="D20" s="57" t="s">
        <v>257</v>
      </c>
      <c r="E20" s="46">
        <v>2914</v>
      </c>
      <c r="F20" s="46">
        <v>4165</v>
      </c>
      <c r="G20" s="46">
        <v>12180</v>
      </c>
      <c r="H20" s="46">
        <v>18636</v>
      </c>
      <c r="I20" s="46">
        <v>23448</v>
      </c>
      <c r="J20" s="46">
        <v>26960</v>
      </c>
      <c r="K20" s="46">
        <v>28980</v>
      </c>
      <c r="L20" s="46">
        <v>30842</v>
      </c>
      <c r="M20" s="46">
        <v>33432</v>
      </c>
      <c r="N20" s="46">
        <v>38035</v>
      </c>
      <c r="O20" s="46">
        <v>42048</v>
      </c>
      <c r="P20" s="46">
        <v>50610</v>
      </c>
      <c r="Q20" s="46">
        <v>54958</v>
      </c>
      <c r="R20" s="46">
        <v>60140</v>
      </c>
      <c r="S20" s="58">
        <v>66733</v>
      </c>
    </row>
    <row r="21" spans="1:19" x14ac:dyDescent="0.35">
      <c r="A21" s="117"/>
      <c r="B21" s="115" t="s">
        <v>143</v>
      </c>
      <c r="C21" s="40">
        <v>1151</v>
      </c>
      <c r="D21" s="57" t="s">
        <v>258</v>
      </c>
      <c r="E21" s="46">
        <v>2848</v>
      </c>
      <c r="F21" s="46">
        <v>6006</v>
      </c>
      <c r="G21" s="46">
        <v>20881</v>
      </c>
      <c r="H21" s="46">
        <v>33122</v>
      </c>
      <c r="I21" s="46">
        <v>49873</v>
      </c>
      <c r="J21" s="46">
        <v>59855</v>
      </c>
      <c r="K21" s="46">
        <v>65334</v>
      </c>
      <c r="L21" s="46">
        <v>69677</v>
      </c>
      <c r="M21" s="46">
        <v>72470</v>
      </c>
      <c r="N21" s="46">
        <v>79724</v>
      </c>
      <c r="O21" s="46">
        <v>85173</v>
      </c>
      <c r="P21" s="46">
        <v>95647</v>
      </c>
      <c r="Q21" s="46">
        <v>99031</v>
      </c>
      <c r="R21" s="46">
        <v>102999</v>
      </c>
      <c r="S21" s="58">
        <v>108393</v>
      </c>
    </row>
    <row r="22" spans="1:19" x14ac:dyDescent="0.35">
      <c r="A22" s="117"/>
      <c r="B22" s="115"/>
      <c r="C22" s="40">
        <v>1152</v>
      </c>
      <c r="D22" s="57" t="s">
        <v>259</v>
      </c>
      <c r="E22" s="46">
        <v>2848</v>
      </c>
      <c r="F22" s="46">
        <v>5684</v>
      </c>
      <c r="G22" s="46">
        <v>19313</v>
      </c>
      <c r="H22" s="46">
        <v>28668</v>
      </c>
      <c r="I22" s="46">
        <v>40242</v>
      </c>
      <c r="J22" s="46">
        <v>48347</v>
      </c>
      <c r="K22" s="46">
        <v>52974</v>
      </c>
      <c r="L22" s="46">
        <v>56509</v>
      </c>
      <c r="M22" s="46">
        <v>59182</v>
      </c>
      <c r="N22" s="46">
        <v>66334</v>
      </c>
      <c r="O22" s="46">
        <v>71783</v>
      </c>
      <c r="P22" s="46">
        <v>82257</v>
      </c>
      <c r="Q22" s="46">
        <v>85641</v>
      </c>
      <c r="R22" s="46">
        <v>89609</v>
      </c>
      <c r="S22" s="58">
        <v>95003</v>
      </c>
    </row>
    <row r="23" spans="1:19" x14ac:dyDescent="0.35">
      <c r="A23" s="117"/>
      <c r="B23" s="115"/>
      <c r="C23" s="40">
        <v>1153</v>
      </c>
      <c r="D23" s="57" t="s">
        <v>260</v>
      </c>
      <c r="E23" s="46">
        <v>2848</v>
      </c>
      <c r="F23" s="46">
        <v>4198</v>
      </c>
      <c r="G23" s="46">
        <v>14773</v>
      </c>
      <c r="H23" s="46">
        <v>23904</v>
      </c>
      <c r="I23" s="46">
        <v>33218</v>
      </c>
      <c r="J23" s="46">
        <v>39555</v>
      </c>
      <c r="K23" s="46">
        <v>43631</v>
      </c>
      <c r="L23" s="46">
        <v>46107</v>
      </c>
      <c r="M23" s="46">
        <v>48184</v>
      </c>
      <c r="N23" s="46">
        <v>52783</v>
      </c>
      <c r="O23" s="46">
        <v>57124</v>
      </c>
      <c r="P23" s="46">
        <v>65873</v>
      </c>
      <c r="Q23" s="46">
        <v>69053</v>
      </c>
      <c r="R23" s="46">
        <v>72675</v>
      </c>
      <c r="S23" s="58">
        <v>77672</v>
      </c>
    </row>
    <row r="24" spans="1:19" x14ac:dyDescent="0.35">
      <c r="A24" s="117"/>
      <c r="B24" s="115"/>
      <c r="C24" s="40">
        <v>1154</v>
      </c>
      <c r="D24" s="57" t="s">
        <v>261</v>
      </c>
      <c r="E24" s="46">
        <v>2848</v>
      </c>
      <c r="F24" s="46">
        <v>4040</v>
      </c>
      <c r="G24" s="46">
        <v>13827</v>
      </c>
      <c r="H24" s="46">
        <v>21329</v>
      </c>
      <c r="I24" s="46">
        <v>27899</v>
      </c>
      <c r="J24" s="46">
        <v>33335</v>
      </c>
      <c r="K24" s="46">
        <v>36913</v>
      </c>
      <c r="L24" s="46">
        <v>39059</v>
      </c>
      <c r="M24" s="46">
        <v>41084</v>
      </c>
      <c r="N24" s="46">
        <v>45651</v>
      </c>
      <c r="O24" s="46">
        <v>49993</v>
      </c>
      <c r="P24" s="46">
        <v>58742</v>
      </c>
      <c r="Q24" s="46">
        <v>61922</v>
      </c>
      <c r="R24" s="46">
        <v>65544</v>
      </c>
      <c r="S24" s="58">
        <v>70540</v>
      </c>
    </row>
    <row r="25" spans="1:19" x14ac:dyDescent="0.35">
      <c r="A25" s="117"/>
      <c r="B25" s="119" t="s">
        <v>144</v>
      </c>
      <c r="C25" s="40">
        <v>1181</v>
      </c>
      <c r="D25" s="57" t="s">
        <v>262</v>
      </c>
      <c r="E25" s="46">
        <v>2774</v>
      </c>
      <c r="F25" s="46">
        <v>6156</v>
      </c>
      <c r="G25" s="46">
        <v>21466</v>
      </c>
      <c r="H25" s="46">
        <v>34377</v>
      </c>
      <c r="I25" s="46">
        <v>51231</v>
      </c>
      <c r="J25" s="46">
        <v>62746</v>
      </c>
      <c r="K25" s="46">
        <v>68753</v>
      </c>
      <c r="L25" s="46">
        <v>73531</v>
      </c>
      <c r="M25" s="46">
        <v>76279</v>
      </c>
      <c r="N25" s="46">
        <v>84388</v>
      </c>
      <c r="O25" s="46">
        <v>90815</v>
      </c>
      <c r="P25" s="46">
        <v>102390</v>
      </c>
      <c r="Q25" s="46">
        <v>105348</v>
      </c>
      <c r="R25" s="46">
        <v>108970</v>
      </c>
      <c r="S25" s="58">
        <v>113782</v>
      </c>
    </row>
    <row r="26" spans="1:19" x14ac:dyDescent="0.35">
      <c r="A26" s="117"/>
      <c r="B26" s="119"/>
      <c r="C26" s="40">
        <v>1182</v>
      </c>
      <c r="D26" s="57" t="s">
        <v>263</v>
      </c>
      <c r="E26" s="46">
        <v>2774</v>
      </c>
      <c r="F26" s="46">
        <v>5834</v>
      </c>
      <c r="G26" s="46">
        <v>19898</v>
      </c>
      <c r="H26" s="46">
        <v>29923</v>
      </c>
      <c r="I26" s="46">
        <v>41601</v>
      </c>
      <c r="J26" s="46">
        <v>51238</v>
      </c>
      <c r="K26" s="46">
        <v>56392</v>
      </c>
      <c r="L26" s="46">
        <v>60363</v>
      </c>
      <c r="M26" s="46">
        <v>62991</v>
      </c>
      <c r="N26" s="46">
        <v>70998</v>
      </c>
      <c r="O26" s="46">
        <v>77425</v>
      </c>
      <c r="P26" s="46">
        <v>89000</v>
      </c>
      <c r="Q26" s="46">
        <v>91958</v>
      </c>
      <c r="R26" s="46">
        <v>95580</v>
      </c>
      <c r="S26" s="58">
        <v>100392</v>
      </c>
    </row>
    <row r="27" spans="1:19" x14ac:dyDescent="0.35">
      <c r="A27" s="117"/>
      <c r="B27" s="119"/>
      <c r="C27" s="40">
        <v>1183</v>
      </c>
      <c r="D27" s="57" t="s">
        <v>264</v>
      </c>
      <c r="E27" s="46">
        <v>2774</v>
      </c>
      <c r="F27" s="46">
        <v>3903</v>
      </c>
      <c r="G27" s="46">
        <v>14914</v>
      </c>
      <c r="H27" s="46">
        <v>24816</v>
      </c>
      <c r="I27" s="46">
        <v>34337</v>
      </c>
      <c r="J27" s="46">
        <v>42188</v>
      </c>
      <c r="K27" s="46">
        <v>46579</v>
      </c>
      <c r="L27" s="46">
        <v>49271</v>
      </c>
      <c r="M27" s="46">
        <v>51138</v>
      </c>
      <c r="N27" s="46">
        <v>56257</v>
      </c>
      <c r="O27" s="46">
        <v>61168</v>
      </c>
      <c r="P27" s="46">
        <v>70153</v>
      </c>
      <c r="Q27" s="46">
        <v>72965</v>
      </c>
      <c r="R27" s="46">
        <v>76402</v>
      </c>
      <c r="S27" s="58">
        <v>81030</v>
      </c>
    </row>
    <row r="28" spans="1:19" x14ac:dyDescent="0.35">
      <c r="A28" s="117"/>
      <c r="B28" s="119"/>
      <c r="C28" s="59">
        <v>1184</v>
      </c>
      <c r="D28" s="60" t="s">
        <v>265</v>
      </c>
      <c r="E28" s="61">
        <v>2774</v>
      </c>
      <c r="F28" s="61">
        <v>3745</v>
      </c>
      <c r="G28" s="61">
        <v>13967</v>
      </c>
      <c r="H28" s="61">
        <v>22241</v>
      </c>
      <c r="I28" s="61">
        <v>29018</v>
      </c>
      <c r="J28" s="61">
        <v>35969</v>
      </c>
      <c r="K28" s="61">
        <v>39861</v>
      </c>
      <c r="L28" s="61">
        <v>42223</v>
      </c>
      <c r="M28" s="61">
        <v>44038</v>
      </c>
      <c r="N28" s="61">
        <v>49126</v>
      </c>
      <c r="O28" s="61">
        <v>54036</v>
      </c>
      <c r="P28" s="61">
        <v>63022</v>
      </c>
      <c r="Q28" s="61">
        <v>65833</v>
      </c>
      <c r="R28" s="61">
        <v>69271</v>
      </c>
      <c r="S28" s="62">
        <v>73898</v>
      </c>
    </row>
    <row r="29" spans="1:19" x14ac:dyDescent="0.35">
      <c r="A29" s="120" t="s">
        <v>134</v>
      </c>
      <c r="B29" s="118" t="s">
        <v>139</v>
      </c>
      <c r="C29" s="53">
        <v>1211</v>
      </c>
      <c r="D29" s="54" t="s">
        <v>266</v>
      </c>
      <c r="E29" s="55">
        <v>4624</v>
      </c>
      <c r="F29" s="55">
        <v>6779</v>
      </c>
      <c r="G29" s="55">
        <v>19101</v>
      </c>
      <c r="H29" s="55">
        <v>29821</v>
      </c>
      <c r="I29" s="55">
        <v>43688</v>
      </c>
      <c r="J29" s="55">
        <v>51051</v>
      </c>
      <c r="K29" s="55">
        <v>54768</v>
      </c>
      <c r="L29" s="55">
        <v>57541</v>
      </c>
      <c r="M29" s="55">
        <v>60026</v>
      </c>
      <c r="N29" s="55">
        <v>66131</v>
      </c>
      <c r="O29" s="55">
        <v>70083</v>
      </c>
      <c r="P29" s="55">
        <v>77956</v>
      </c>
      <c r="Q29" s="55">
        <v>81147</v>
      </c>
      <c r="R29" s="55">
        <v>85703</v>
      </c>
      <c r="S29" s="56">
        <v>91508</v>
      </c>
    </row>
    <row r="30" spans="1:19" x14ac:dyDescent="0.35">
      <c r="A30" s="120"/>
      <c r="B30" s="118"/>
      <c r="C30" s="40">
        <v>1212</v>
      </c>
      <c r="D30" s="57" t="s">
        <v>267</v>
      </c>
      <c r="E30" s="46">
        <v>4624</v>
      </c>
      <c r="F30" s="46">
        <v>6457</v>
      </c>
      <c r="G30" s="46">
        <v>17533</v>
      </c>
      <c r="H30" s="46">
        <v>25367</v>
      </c>
      <c r="I30" s="46">
        <v>34057</v>
      </c>
      <c r="J30" s="46">
        <v>39543</v>
      </c>
      <c r="K30" s="46">
        <v>42408</v>
      </c>
      <c r="L30" s="46">
        <v>44373</v>
      </c>
      <c r="M30" s="46">
        <v>46738</v>
      </c>
      <c r="N30" s="46">
        <v>52741</v>
      </c>
      <c r="O30" s="46">
        <v>56693</v>
      </c>
      <c r="P30" s="46">
        <v>64566</v>
      </c>
      <c r="Q30" s="46">
        <v>67757</v>
      </c>
      <c r="R30" s="46">
        <v>72313</v>
      </c>
      <c r="S30" s="58">
        <v>78118</v>
      </c>
    </row>
    <row r="31" spans="1:19" x14ac:dyDescent="0.35">
      <c r="A31" s="120"/>
      <c r="B31" s="118"/>
      <c r="C31" s="40">
        <v>1213</v>
      </c>
      <c r="D31" s="57" t="s">
        <v>268</v>
      </c>
      <c r="E31" s="46">
        <v>4624</v>
      </c>
      <c r="F31" s="46">
        <v>5452</v>
      </c>
      <c r="G31" s="46">
        <v>14131</v>
      </c>
      <c r="H31" s="46">
        <v>21417</v>
      </c>
      <c r="I31" s="46">
        <v>28968</v>
      </c>
      <c r="J31" s="46">
        <v>34211</v>
      </c>
      <c r="K31" s="46">
        <v>36971</v>
      </c>
      <c r="L31" s="46">
        <v>38696</v>
      </c>
      <c r="M31" s="46">
        <v>40909</v>
      </c>
      <c r="N31" s="46">
        <v>45589</v>
      </c>
      <c r="O31" s="46">
        <v>49502</v>
      </c>
      <c r="P31" s="46">
        <v>56520</v>
      </c>
      <c r="Q31" s="46">
        <v>59681</v>
      </c>
      <c r="R31" s="46">
        <v>64206</v>
      </c>
      <c r="S31" s="58">
        <v>69972</v>
      </c>
    </row>
    <row r="32" spans="1:19" x14ac:dyDescent="0.35">
      <c r="A32" s="120"/>
      <c r="B32" s="118"/>
      <c r="C32" s="40">
        <v>1214</v>
      </c>
      <c r="D32" s="57" t="s">
        <v>269</v>
      </c>
      <c r="E32" s="46">
        <v>4624</v>
      </c>
      <c r="F32" s="46">
        <v>5294</v>
      </c>
      <c r="G32" s="46">
        <v>13185</v>
      </c>
      <c r="H32" s="46">
        <v>18843</v>
      </c>
      <c r="I32" s="46">
        <v>23650</v>
      </c>
      <c r="J32" s="46">
        <v>27991</v>
      </c>
      <c r="K32" s="46">
        <v>30253</v>
      </c>
      <c r="L32" s="46">
        <v>31649</v>
      </c>
      <c r="M32" s="46">
        <v>33809</v>
      </c>
      <c r="N32" s="46">
        <v>38458</v>
      </c>
      <c r="O32" s="46">
        <v>42371</v>
      </c>
      <c r="P32" s="46">
        <v>49389</v>
      </c>
      <c r="Q32" s="46">
        <v>52550</v>
      </c>
      <c r="R32" s="46">
        <v>57074</v>
      </c>
      <c r="S32" s="58">
        <v>62841</v>
      </c>
    </row>
    <row r="33" spans="1:19" x14ac:dyDescent="0.35">
      <c r="A33" s="120"/>
      <c r="B33" s="115" t="s">
        <v>140</v>
      </c>
      <c r="C33" s="40">
        <v>1221</v>
      </c>
      <c r="D33" s="57" t="s">
        <v>270</v>
      </c>
      <c r="E33" s="46">
        <v>4858</v>
      </c>
      <c r="F33" s="46">
        <v>7722</v>
      </c>
      <c r="G33" s="46">
        <v>21339</v>
      </c>
      <c r="H33" s="46">
        <v>32429</v>
      </c>
      <c r="I33" s="46">
        <v>45762</v>
      </c>
      <c r="J33" s="46">
        <v>52408</v>
      </c>
      <c r="K33" s="46">
        <v>55630</v>
      </c>
      <c r="L33" s="46">
        <v>58769</v>
      </c>
      <c r="M33" s="46">
        <v>61766</v>
      </c>
      <c r="N33" s="46">
        <v>67080</v>
      </c>
      <c r="O33" s="46">
        <v>70543</v>
      </c>
      <c r="P33" s="46">
        <v>80059</v>
      </c>
      <c r="Q33" s="46">
        <v>83721</v>
      </c>
      <c r="R33" s="46">
        <v>88369</v>
      </c>
      <c r="S33" s="58">
        <v>93887</v>
      </c>
    </row>
    <row r="34" spans="1:19" x14ac:dyDescent="0.35">
      <c r="A34" s="120"/>
      <c r="B34" s="115"/>
      <c r="C34" s="40">
        <v>1222</v>
      </c>
      <c r="D34" s="57" t="s">
        <v>271</v>
      </c>
      <c r="E34" s="46">
        <v>4858</v>
      </c>
      <c r="F34" s="46">
        <v>7400</v>
      </c>
      <c r="G34" s="46">
        <v>19771</v>
      </c>
      <c r="H34" s="46">
        <v>27974</v>
      </c>
      <c r="I34" s="46">
        <v>36131</v>
      </c>
      <c r="J34" s="46">
        <v>40901</v>
      </c>
      <c r="K34" s="46">
        <v>43269</v>
      </c>
      <c r="L34" s="46">
        <v>45601</v>
      </c>
      <c r="M34" s="46">
        <v>48478</v>
      </c>
      <c r="N34" s="46">
        <v>53690</v>
      </c>
      <c r="O34" s="46">
        <v>57153</v>
      </c>
      <c r="P34" s="46">
        <v>66669</v>
      </c>
      <c r="Q34" s="46">
        <v>70331</v>
      </c>
      <c r="R34" s="46">
        <v>74979</v>
      </c>
      <c r="S34" s="58">
        <v>80497</v>
      </c>
    </row>
    <row r="35" spans="1:19" x14ac:dyDescent="0.35">
      <c r="A35" s="120"/>
      <c r="B35" s="115"/>
      <c r="C35" s="40">
        <v>1223</v>
      </c>
      <c r="D35" s="57" t="s">
        <v>272</v>
      </c>
      <c r="E35" s="46">
        <v>4858</v>
      </c>
      <c r="F35" s="46">
        <v>6408</v>
      </c>
      <c r="G35" s="46">
        <v>16260</v>
      </c>
      <c r="H35" s="46">
        <v>24569</v>
      </c>
      <c r="I35" s="46">
        <v>31915</v>
      </c>
      <c r="J35" s="46">
        <v>36308</v>
      </c>
      <c r="K35" s="46">
        <v>38464</v>
      </c>
      <c r="L35" s="46">
        <v>40328</v>
      </c>
      <c r="M35" s="46">
        <v>43048</v>
      </c>
      <c r="N35" s="46">
        <v>47325</v>
      </c>
      <c r="O35" s="46">
        <v>50744</v>
      </c>
      <c r="P35" s="46">
        <v>59217</v>
      </c>
      <c r="Q35" s="46">
        <v>62909</v>
      </c>
      <c r="R35" s="46">
        <v>67678</v>
      </c>
      <c r="S35" s="58">
        <v>73236</v>
      </c>
    </row>
    <row r="36" spans="1:19" x14ac:dyDescent="0.35">
      <c r="A36" s="120"/>
      <c r="B36" s="115"/>
      <c r="C36" s="40">
        <v>1224</v>
      </c>
      <c r="D36" s="57" t="s">
        <v>273</v>
      </c>
      <c r="E36" s="46">
        <v>4858</v>
      </c>
      <c r="F36" s="46">
        <v>6250</v>
      </c>
      <c r="G36" s="46">
        <v>15313</v>
      </c>
      <c r="H36" s="46">
        <v>21994</v>
      </c>
      <c r="I36" s="46">
        <v>26596</v>
      </c>
      <c r="J36" s="46">
        <v>30089</v>
      </c>
      <c r="K36" s="46">
        <v>31746</v>
      </c>
      <c r="L36" s="46">
        <v>33280</v>
      </c>
      <c r="M36" s="46">
        <v>35948</v>
      </c>
      <c r="N36" s="46">
        <v>40194</v>
      </c>
      <c r="O36" s="46">
        <v>43613</v>
      </c>
      <c r="P36" s="46">
        <v>52086</v>
      </c>
      <c r="Q36" s="46">
        <v>55778</v>
      </c>
      <c r="R36" s="46">
        <v>60546</v>
      </c>
      <c r="S36" s="58">
        <v>66105</v>
      </c>
    </row>
    <row r="37" spans="1:19" x14ac:dyDescent="0.35">
      <c r="A37" s="120"/>
      <c r="B37" s="115" t="s">
        <v>141</v>
      </c>
      <c r="C37" s="40">
        <v>1231</v>
      </c>
      <c r="D37" s="57" t="s">
        <v>274</v>
      </c>
      <c r="E37" s="46">
        <v>4858</v>
      </c>
      <c r="F37" s="46">
        <v>7722</v>
      </c>
      <c r="G37" s="46">
        <v>21268</v>
      </c>
      <c r="H37" s="46">
        <v>32351</v>
      </c>
      <c r="I37" s="46">
        <v>45683</v>
      </c>
      <c r="J37" s="46">
        <v>52325</v>
      </c>
      <c r="K37" s="46">
        <v>55541</v>
      </c>
      <c r="L37" s="46">
        <v>58682</v>
      </c>
      <c r="M37" s="46">
        <v>61677</v>
      </c>
      <c r="N37" s="46">
        <v>66999</v>
      </c>
      <c r="O37" s="46">
        <v>70458</v>
      </c>
      <c r="P37" s="46">
        <v>79970</v>
      </c>
      <c r="Q37" s="46">
        <v>83632</v>
      </c>
      <c r="R37" s="46">
        <v>88279</v>
      </c>
      <c r="S37" s="58">
        <v>93798</v>
      </c>
    </row>
    <row r="38" spans="1:19" x14ac:dyDescent="0.35">
      <c r="A38" s="120"/>
      <c r="B38" s="115"/>
      <c r="C38" s="40">
        <v>1232</v>
      </c>
      <c r="D38" s="57" t="s">
        <v>275</v>
      </c>
      <c r="E38" s="46">
        <v>4858</v>
      </c>
      <c r="F38" s="46">
        <v>7400</v>
      </c>
      <c r="G38" s="46">
        <v>19701</v>
      </c>
      <c r="H38" s="46">
        <v>27897</v>
      </c>
      <c r="I38" s="46">
        <v>36052</v>
      </c>
      <c r="J38" s="46">
        <v>40818</v>
      </c>
      <c r="K38" s="46">
        <v>43181</v>
      </c>
      <c r="L38" s="46">
        <v>45514</v>
      </c>
      <c r="M38" s="46">
        <v>48389</v>
      </c>
      <c r="N38" s="46">
        <v>53609</v>
      </c>
      <c r="O38" s="46">
        <v>57068</v>
      </c>
      <c r="P38" s="46">
        <v>66580</v>
      </c>
      <c r="Q38" s="46">
        <v>70242</v>
      </c>
      <c r="R38" s="46">
        <v>74889</v>
      </c>
      <c r="S38" s="58">
        <v>80408</v>
      </c>
    </row>
    <row r="39" spans="1:19" x14ac:dyDescent="0.35">
      <c r="A39" s="120"/>
      <c r="B39" s="115"/>
      <c r="C39" s="40">
        <v>1233</v>
      </c>
      <c r="D39" s="57" t="s">
        <v>276</v>
      </c>
      <c r="E39" s="46">
        <v>4858</v>
      </c>
      <c r="F39" s="46">
        <v>6408</v>
      </c>
      <c r="G39" s="46">
        <v>16189</v>
      </c>
      <c r="H39" s="46">
        <v>24491</v>
      </c>
      <c r="I39" s="46">
        <v>31836</v>
      </c>
      <c r="J39" s="46">
        <v>36226</v>
      </c>
      <c r="K39" s="46">
        <v>38376</v>
      </c>
      <c r="L39" s="46">
        <v>40240</v>
      </c>
      <c r="M39" s="46">
        <v>42959</v>
      </c>
      <c r="N39" s="46">
        <v>47244</v>
      </c>
      <c r="O39" s="46">
        <v>50659</v>
      </c>
      <c r="P39" s="46">
        <v>59128</v>
      </c>
      <c r="Q39" s="46">
        <v>62820</v>
      </c>
      <c r="R39" s="46">
        <v>67588</v>
      </c>
      <c r="S39" s="58">
        <v>73147</v>
      </c>
    </row>
    <row r="40" spans="1:19" x14ac:dyDescent="0.35">
      <c r="A40" s="120"/>
      <c r="B40" s="115"/>
      <c r="C40" s="40">
        <v>1234</v>
      </c>
      <c r="D40" s="57" t="s">
        <v>277</v>
      </c>
      <c r="E40" s="46">
        <v>4858</v>
      </c>
      <c r="F40" s="46">
        <v>6250</v>
      </c>
      <c r="G40" s="46">
        <v>15243</v>
      </c>
      <c r="H40" s="46">
        <v>21916</v>
      </c>
      <c r="I40" s="46">
        <v>26518</v>
      </c>
      <c r="J40" s="46">
        <v>30006</v>
      </c>
      <c r="K40" s="46">
        <v>31658</v>
      </c>
      <c r="L40" s="46">
        <v>33193</v>
      </c>
      <c r="M40" s="46">
        <v>35859</v>
      </c>
      <c r="N40" s="46">
        <v>40113</v>
      </c>
      <c r="O40" s="46">
        <v>43528</v>
      </c>
      <c r="P40" s="46">
        <v>51996</v>
      </c>
      <c r="Q40" s="46">
        <v>55688</v>
      </c>
      <c r="R40" s="46">
        <v>60457</v>
      </c>
      <c r="S40" s="58">
        <v>66016</v>
      </c>
    </row>
    <row r="41" spans="1:19" x14ac:dyDescent="0.35">
      <c r="A41" s="120"/>
      <c r="B41" s="115" t="s">
        <v>142</v>
      </c>
      <c r="C41" s="40">
        <v>1241</v>
      </c>
      <c r="D41" s="57" t="s">
        <v>278</v>
      </c>
      <c r="E41" s="46">
        <v>2425</v>
      </c>
      <c r="F41" s="46">
        <v>4816</v>
      </c>
      <c r="G41" s="46">
        <v>15994</v>
      </c>
      <c r="H41" s="46">
        <v>26259</v>
      </c>
      <c r="I41" s="46">
        <v>39768</v>
      </c>
      <c r="J41" s="46">
        <v>47290</v>
      </c>
      <c r="K41" s="46">
        <v>51417</v>
      </c>
      <c r="L41" s="46">
        <v>55355</v>
      </c>
      <c r="M41" s="46">
        <v>59217</v>
      </c>
      <c r="N41" s="46">
        <v>65370</v>
      </c>
      <c r="O41" s="46">
        <v>70059</v>
      </c>
      <c r="P41" s="46">
        <v>79756</v>
      </c>
      <c r="Q41" s="46">
        <v>84560</v>
      </c>
      <c r="R41" s="46">
        <v>91374</v>
      </c>
      <c r="S41" s="58">
        <v>98446</v>
      </c>
    </row>
    <row r="42" spans="1:19" x14ac:dyDescent="0.35">
      <c r="A42" s="120"/>
      <c r="B42" s="115"/>
      <c r="C42" s="40">
        <v>1242</v>
      </c>
      <c r="D42" s="57" t="s">
        <v>279</v>
      </c>
      <c r="E42" s="46">
        <v>2425</v>
      </c>
      <c r="F42" s="46">
        <v>4494</v>
      </c>
      <c r="G42" s="46">
        <v>14426</v>
      </c>
      <c r="H42" s="46">
        <v>21805</v>
      </c>
      <c r="I42" s="46">
        <v>30137</v>
      </c>
      <c r="J42" s="46">
        <v>35783</v>
      </c>
      <c r="K42" s="46">
        <v>39057</v>
      </c>
      <c r="L42" s="46">
        <v>42187</v>
      </c>
      <c r="M42" s="46">
        <v>45929</v>
      </c>
      <c r="N42" s="46">
        <v>51980</v>
      </c>
      <c r="O42" s="46">
        <v>56669</v>
      </c>
      <c r="P42" s="46">
        <v>66366</v>
      </c>
      <c r="Q42" s="46">
        <v>71170</v>
      </c>
      <c r="R42" s="46">
        <v>77984</v>
      </c>
      <c r="S42" s="58">
        <v>85056</v>
      </c>
    </row>
    <row r="43" spans="1:19" x14ac:dyDescent="0.35">
      <c r="A43" s="120"/>
      <c r="B43" s="115"/>
      <c r="C43" s="40">
        <v>1243</v>
      </c>
      <c r="D43" s="57" t="s">
        <v>280</v>
      </c>
      <c r="E43" s="46">
        <v>2425</v>
      </c>
      <c r="F43" s="46">
        <v>3669</v>
      </c>
      <c r="G43" s="46">
        <v>11612</v>
      </c>
      <c r="H43" s="46">
        <v>18510</v>
      </c>
      <c r="I43" s="46">
        <v>25239</v>
      </c>
      <c r="J43" s="46">
        <v>30201</v>
      </c>
      <c r="K43" s="46">
        <v>33139</v>
      </c>
      <c r="L43" s="46">
        <v>35463</v>
      </c>
      <c r="M43" s="46">
        <v>38669</v>
      </c>
      <c r="N43" s="46">
        <v>43155</v>
      </c>
      <c r="O43" s="46">
        <v>46847</v>
      </c>
      <c r="P43" s="46">
        <v>55048</v>
      </c>
      <c r="Q43" s="46">
        <v>59743</v>
      </c>
      <c r="R43" s="46">
        <v>66459</v>
      </c>
      <c r="S43" s="58">
        <v>73420</v>
      </c>
    </row>
    <row r="44" spans="1:19" x14ac:dyDescent="0.35">
      <c r="A44" s="120"/>
      <c r="B44" s="115"/>
      <c r="C44" s="40">
        <v>1244</v>
      </c>
      <c r="D44" s="57" t="s">
        <v>281</v>
      </c>
      <c r="E44" s="46">
        <v>2425</v>
      </c>
      <c r="F44" s="46">
        <v>3511</v>
      </c>
      <c r="G44" s="46">
        <v>10666</v>
      </c>
      <c r="H44" s="46">
        <v>15935</v>
      </c>
      <c r="I44" s="46">
        <v>19921</v>
      </c>
      <c r="J44" s="46">
        <v>23981</v>
      </c>
      <c r="K44" s="46">
        <v>26421</v>
      </c>
      <c r="L44" s="46">
        <v>28415</v>
      </c>
      <c r="M44" s="46">
        <v>31569</v>
      </c>
      <c r="N44" s="46">
        <v>36024</v>
      </c>
      <c r="O44" s="46">
        <v>39716</v>
      </c>
      <c r="P44" s="46">
        <v>47917</v>
      </c>
      <c r="Q44" s="46">
        <v>52611</v>
      </c>
      <c r="R44" s="46">
        <v>59328</v>
      </c>
      <c r="S44" s="58">
        <v>66289</v>
      </c>
    </row>
    <row r="45" spans="1:19" x14ac:dyDescent="0.35">
      <c r="A45" s="120"/>
      <c r="B45" s="115" t="s">
        <v>143</v>
      </c>
      <c r="C45" s="40">
        <v>1251</v>
      </c>
      <c r="D45" s="57" t="s">
        <v>282</v>
      </c>
      <c r="E45" s="46">
        <v>2528</v>
      </c>
      <c r="F45" s="46">
        <v>4759</v>
      </c>
      <c r="G45" s="46">
        <v>16340</v>
      </c>
      <c r="H45" s="46">
        <v>27661</v>
      </c>
      <c r="I45" s="46">
        <v>42024</v>
      </c>
      <c r="J45" s="46">
        <v>49666</v>
      </c>
      <c r="K45" s="46">
        <v>53840</v>
      </c>
      <c r="L45" s="46">
        <v>57151</v>
      </c>
      <c r="M45" s="46">
        <v>59416</v>
      </c>
      <c r="N45" s="46">
        <v>65234</v>
      </c>
      <c r="O45" s="46">
        <v>68106</v>
      </c>
      <c r="P45" s="46">
        <v>75500</v>
      </c>
      <c r="Q45" s="46">
        <v>77892</v>
      </c>
      <c r="R45" s="46">
        <v>80733</v>
      </c>
      <c r="S45" s="58">
        <v>83988</v>
      </c>
    </row>
    <row r="46" spans="1:19" x14ac:dyDescent="0.35">
      <c r="A46" s="120"/>
      <c r="B46" s="115"/>
      <c r="C46" s="40">
        <v>1252</v>
      </c>
      <c r="D46" s="57" t="s">
        <v>283</v>
      </c>
      <c r="E46" s="46">
        <v>2528</v>
      </c>
      <c r="F46" s="46">
        <v>4437</v>
      </c>
      <c r="G46" s="46">
        <v>14772</v>
      </c>
      <c r="H46" s="46">
        <v>23207</v>
      </c>
      <c r="I46" s="46">
        <v>32393</v>
      </c>
      <c r="J46" s="46">
        <v>38159</v>
      </c>
      <c r="K46" s="46">
        <v>41479</v>
      </c>
      <c r="L46" s="46">
        <v>43983</v>
      </c>
      <c r="M46" s="46">
        <v>46127</v>
      </c>
      <c r="N46" s="46">
        <v>51844</v>
      </c>
      <c r="O46" s="46">
        <v>54716</v>
      </c>
      <c r="P46" s="46">
        <v>62110</v>
      </c>
      <c r="Q46" s="46">
        <v>64502</v>
      </c>
      <c r="R46" s="46">
        <v>67343</v>
      </c>
      <c r="S46" s="58">
        <v>70598</v>
      </c>
    </row>
    <row r="47" spans="1:19" x14ac:dyDescent="0.35">
      <c r="A47" s="120"/>
      <c r="B47" s="115"/>
      <c r="C47" s="40">
        <v>1253</v>
      </c>
      <c r="D47" s="57" t="s">
        <v>284</v>
      </c>
      <c r="E47" s="46">
        <v>2457</v>
      </c>
      <c r="F47" s="46">
        <v>3298</v>
      </c>
      <c r="G47" s="46">
        <v>11360</v>
      </c>
      <c r="H47" s="46">
        <v>19373</v>
      </c>
      <c r="I47" s="46">
        <v>27127</v>
      </c>
      <c r="J47" s="46">
        <v>32292</v>
      </c>
      <c r="K47" s="46">
        <v>35250</v>
      </c>
      <c r="L47" s="46">
        <v>37107</v>
      </c>
      <c r="M47" s="46">
        <v>38870</v>
      </c>
      <c r="N47" s="46">
        <v>42225</v>
      </c>
      <c r="O47" s="46">
        <v>44852</v>
      </c>
      <c r="P47" s="46">
        <v>51316</v>
      </c>
      <c r="Q47" s="46">
        <v>53611</v>
      </c>
      <c r="R47" s="46">
        <v>56317</v>
      </c>
      <c r="S47" s="58">
        <v>59446</v>
      </c>
    </row>
    <row r="48" spans="1:19" x14ac:dyDescent="0.35">
      <c r="A48" s="120"/>
      <c r="B48" s="115"/>
      <c r="C48" s="40">
        <v>1254</v>
      </c>
      <c r="D48" s="57" t="s">
        <v>285</v>
      </c>
      <c r="E48" s="46">
        <v>2457</v>
      </c>
      <c r="F48" s="46">
        <v>3140</v>
      </c>
      <c r="G48" s="46">
        <v>10414</v>
      </c>
      <c r="H48" s="46">
        <v>16799</v>
      </c>
      <c r="I48" s="46">
        <v>21809</v>
      </c>
      <c r="J48" s="46">
        <v>26072</v>
      </c>
      <c r="K48" s="46">
        <v>28532</v>
      </c>
      <c r="L48" s="46">
        <v>30060</v>
      </c>
      <c r="M48" s="46">
        <v>31770</v>
      </c>
      <c r="N48" s="46">
        <v>35093</v>
      </c>
      <c r="O48" s="46">
        <v>37720</v>
      </c>
      <c r="P48" s="46">
        <v>44185</v>
      </c>
      <c r="Q48" s="46">
        <v>46480</v>
      </c>
      <c r="R48" s="46">
        <v>49186</v>
      </c>
      <c r="S48" s="58">
        <v>52314</v>
      </c>
    </row>
    <row r="49" spans="1:19" x14ac:dyDescent="0.35">
      <c r="A49" s="120"/>
      <c r="B49" s="119" t="s">
        <v>144</v>
      </c>
      <c r="C49" s="40">
        <v>1281</v>
      </c>
      <c r="D49" s="57" t="s">
        <v>286</v>
      </c>
      <c r="E49" s="46">
        <v>2457</v>
      </c>
      <c r="F49" s="46">
        <v>4641</v>
      </c>
      <c r="G49" s="46">
        <v>16664</v>
      </c>
      <c r="H49" s="46">
        <v>28707</v>
      </c>
      <c r="I49" s="46">
        <v>43035</v>
      </c>
      <c r="J49" s="46">
        <v>51834</v>
      </c>
      <c r="K49" s="46">
        <v>56238</v>
      </c>
      <c r="L49" s="46">
        <v>59681</v>
      </c>
      <c r="M49" s="46">
        <v>61738</v>
      </c>
      <c r="N49" s="46">
        <v>67833</v>
      </c>
      <c r="O49" s="46">
        <v>71054</v>
      </c>
      <c r="P49" s="46">
        <v>78671</v>
      </c>
      <c r="Q49" s="46">
        <v>80672</v>
      </c>
      <c r="R49" s="46">
        <v>83260</v>
      </c>
      <c r="S49" s="58">
        <v>86073</v>
      </c>
    </row>
    <row r="50" spans="1:19" x14ac:dyDescent="0.35">
      <c r="A50" s="120"/>
      <c r="B50" s="119"/>
      <c r="C50" s="40">
        <v>1282</v>
      </c>
      <c r="D50" s="57" t="s">
        <v>287</v>
      </c>
      <c r="E50" s="46">
        <v>2457</v>
      </c>
      <c r="F50" s="46">
        <v>4319</v>
      </c>
      <c r="G50" s="46">
        <v>15096</v>
      </c>
      <c r="H50" s="46">
        <v>24252</v>
      </c>
      <c r="I50" s="46">
        <v>33404</v>
      </c>
      <c r="J50" s="46">
        <v>40327</v>
      </c>
      <c r="K50" s="46">
        <v>43877</v>
      </c>
      <c r="L50" s="46">
        <v>46513</v>
      </c>
      <c r="M50" s="46">
        <v>48450</v>
      </c>
      <c r="N50" s="46">
        <v>54443</v>
      </c>
      <c r="O50" s="46">
        <v>57664</v>
      </c>
      <c r="P50" s="46">
        <v>65281</v>
      </c>
      <c r="Q50" s="46">
        <v>67282</v>
      </c>
      <c r="R50" s="46">
        <v>69870</v>
      </c>
      <c r="S50" s="58">
        <v>72683</v>
      </c>
    </row>
    <row r="51" spans="1:19" x14ac:dyDescent="0.35">
      <c r="A51" s="120"/>
      <c r="B51" s="119"/>
      <c r="C51" s="40">
        <v>1283</v>
      </c>
      <c r="D51" s="57" t="s">
        <v>288</v>
      </c>
      <c r="E51" s="46">
        <v>2387</v>
      </c>
      <c r="F51" s="46">
        <v>3016</v>
      </c>
      <c r="G51" s="46">
        <v>11521</v>
      </c>
      <c r="H51" s="46">
        <v>20279</v>
      </c>
      <c r="I51" s="46">
        <v>28106</v>
      </c>
      <c r="J51" s="46">
        <v>34645</v>
      </c>
      <c r="K51" s="46">
        <v>37751</v>
      </c>
      <c r="L51" s="46">
        <v>39659</v>
      </c>
      <c r="M51" s="46">
        <v>41144</v>
      </c>
      <c r="N51" s="46">
        <v>44676</v>
      </c>
      <c r="O51" s="46">
        <v>47537</v>
      </c>
      <c r="P51" s="46">
        <v>53918</v>
      </c>
      <c r="Q51" s="46">
        <v>55860</v>
      </c>
      <c r="R51" s="46">
        <v>58390</v>
      </c>
      <c r="S51" s="58">
        <v>61165</v>
      </c>
    </row>
    <row r="52" spans="1:19" x14ac:dyDescent="0.35">
      <c r="A52" s="120"/>
      <c r="B52" s="119"/>
      <c r="C52" s="59">
        <v>1284</v>
      </c>
      <c r="D52" s="60" t="s">
        <v>289</v>
      </c>
      <c r="E52" s="61">
        <v>2387</v>
      </c>
      <c r="F52" s="61">
        <v>2858</v>
      </c>
      <c r="G52" s="61">
        <v>10574</v>
      </c>
      <c r="H52" s="61">
        <v>17704</v>
      </c>
      <c r="I52" s="61">
        <v>22787</v>
      </c>
      <c r="J52" s="61">
        <v>28425</v>
      </c>
      <c r="K52" s="61">
        <v>31033</v>
      </c>
      <c r="L52" s="61">
        <v>32611</v>
      </c>
      <c r="M52" s="61">
        <v>34044</v>
      </c>
      <c r="N52" s="61">
        <v>37545</v>
      </c>
      <c r="O52" s="61">
        <v>40406</v>
      </c>
      <c r="P52" s="61">
        <v>46787</v>
      </c>
      <c r="Q52" s="61">
        <v>48729</v>
      </c>
      <c r="R52" s="61">
        <v>51259</v>
      </c>
      <c r="S52" s="62">
        <v>54034</v>
      </c>
    </row>
    <row r="53" spans="1:19" x14ac:dyDescent="0.35">
      <c r="A53" s="120" t="s">
        <v>117</v>
      </c>
      <c r="B53" s="118" t="s">
        <v>139</v>
      </c>
      <c r="C53" s="53">
        <v>1311</v>
      </c>
      <c r="D53" s="54" t="s">
        <v>290</v>
      </c>
      <c r="E53" s="55">
        <v>4615</v>
      </c>
      <c r="F53" s="55">
        <v>6786</v>
      </c>
      <c r="G53" s="55">
        <v>19279</v>
      </c>
      <c r="H53" s="55">
        <v>30909</v>
      </c>
      <c r="I53" s="55">
        <v>45298</v>
      </c>
      <c r="J53" s="55">
        <v>53822</v>
      </c>
      <c r="K53" s="55">
        <v>57942</v>
      </c>
      <c r="L53" s="55">
        <v>60907</v>
      </c>
      <c r="M53" s="55">
        <v>63943</v>
      </c>
      <c r="N53" s="55">
        <v>68117</v>
      </c>
      <c r="O53" s="55">
        <v>72130</v>
      </c>
      <c r="P53" s="55">
        <v>81763</v>
      </c>
      <c r="Q53" s="55">
        <v>84638</v>
      </c>
      <c r="R53" s="55">
        <v>88910</v>
      </c>
      <c r="S53" s="56">
        <v>93389</v>
      </c>
    </row>
    <row r="54" spans="1:19" x14ac:dyDescent="0.35">
      <c r="A54" s="120"/>
      <c r="B54" s="118"/>
      <c r="C54" s="40">
        <v>1312</v>
      </c>
      <c r="D54" s="57" t="s">
        <v>291</v>
      </c>
      <c r="E54" s="46">
        <v>4615</v>
      </c>
      <c r="F54" s="46">
        <v>6464</v>
      </c>
      <c r="G54" s="46">
        <v>17712</v>
      </c>
      <c r="H54" s="46">
        <v>26253</v>
      </c>
      <c r="I54" s="46">
        <v>35466</v>
      </c>
      <c r="J54" s="46">
        <v>41630</v>
      </c>
      <c r="K54" s="46">
        <v>44897</v>
      </c>
      <c r="L54" s="46">
        <v>47054</v>
      </c>
      <c r="M54" s="46">
        <v>49970</v>
      </c>
      <c r="N54" s="46">
        <v>54043</v>
      </c>
      <c r="O54" s="46">
        <v>58055</v>
      </c>
      <c r="P54" s="46">
        <v>67689</v>
      </c>
      <c r="Q54" s="46">
        <v>70563</v>
      </c>
      <c r="R54" s="46">
        <v>74836</v>
      </c>
      <c r="S54" s="58">
        <v>79315</v>
      </c>
    </row>
    <row r="55" spans="1:19" x14ac:dyDescent="0.35">
      <c r="A55" s="120"/>
      <c r="B55" s="118"/>
      <c r="C55" s="40">
        <v>1313</v>
      </c>
      <c r="D55" s="57" t="s">
        <v>292</v>
      </c>
      <c r="E55" s="46">
        <v>4615</v>
      </c>
      <c r="F55" s="46">
        <v>5673</v>
      </c>
      <c r="G55" s="46">
        <v>14568</v>
      </c>
      <c r="H55" s="46">
        <v>22258</v>
      </c>
      <c r="I55" s="46">
        <v>30081</v>
      </c>
      <c r="J55" s="46">
        <v>36216</v>
      </c>
      <c r="K55" s="46">
        <v>39470</v>
      </c>
      <c r="L55" s="46">
        <v>41228</v>
      </c>
      <c r="M55" s="46">
        <v>43965</v>
      </c>
      <c r="N55" s="46">
        <v>47896</v>
      </c>
      <c r="O55" s="46">
        <v>51037</v>
      </c>
      <c r="P55" s="46">
        <v>59145</v>
      </c>
      <c r="Q55" s="46">
        <v>62154</v>
      </c>
      <c r="R55" s="46">
        <v>66731</v>
      </c>
      <c r="S55" s="58">
        <v>71379</v>
      </c>
    </row>
    <row r="56" spans="1:19" x14ac:dyDescent="0.35">
      <c r="A56" s="120"/>
      <c r="B56" s="118"/>
      <c r="C56" s="40">
        <v>1314</v>
      </c>
      <c r="D56" s="57" t="s">
        <v>293</v>
      </c>
      <c r="E56" s="46">
        <v>4615</v>
      </c>
      <c r="F56" s="46">
        <v>5515</v>
      </c>
      <c r="G56" s="46">
        <v>13621</v>
      </c>
      <c r="H56" s="46">
        <v>19654</v>
      </c>
      <c r="I56" s="46">
        <v>24733</v>
      </c>
      <c r="J56" s="46">
        <v>29805</v>
      </c>
      <c r="K56" s="46">
        <v>32561</v>
      </c>
      <c r="L56" s="46">
        <v>33989</v>
      </c>
      <c r="M56" s="46">
        <v>36674</v>
      </c>
      <c r="N56" s="46">
        <v>40574</v>
      </c>
      <c r="O56" s="46">
        <v>43715</v>
      </c>
      <c r="P56" s="46">
        <v>51823</v>
      </c>
      <c r="Q56" s="46">
        <v>54832</v>
      </c>
      <c r="R56" s="46">
        <v>59409</v>
      </c>
      <c r="S56" s="58">
        <v>64056</v>
      </c>
    </row>
    <row r="57" spans="1:19" x14ac:dyDescent="0.35">
      <c r="A57" s="120"/>
      <c r="B57" s="115" t="s">
        <v>140</v>
      </c>
      <c r="C57" s="40">
        <v>1321</v>
      </c>
      <c r="D57" s="57" t="s">
        <v>294</v>
      </c>
      <c r="E57" s="46">
        <v>4902</v>
      </c>
      <c r="F57" s="46">
        <v>7988</v>
      </c>
      <c r="G57" s="46">
        <v>23024</v>
      </c>
      <c r="H57" s="46">
        <v>35431</v>
      </c>
      <c r="I57" s="46">
        <v>49472</v>
      </c>
      <c r="J57" s="46">
        <v>55907</v>
      </c>
      <c r="K57" s="46">
        <v>58740</v>
      </c>
      <c r="L57" s="46">
        <v>61839</v>
      </c>
      <c r="M57" s="46">
        <v>64668</v>
      </c>
      <c r="N57" s="46">
        <v>69875</v>
      </c>
      <c r="O57" s="46">
        <v>72915</v>
      </c>
      <c r="P57" s="46">
        <v>81579</v>
      </c>
      <c r="Q57" s="46">
        <v>84395</v>
      </c>
      <c r="R57" s="46">
        <v>87337</v>
      </c>
      <c r="S57" s="58">
        <v>91515</v>
      </c>
    </row>
    <row r="58" spans="1:19" x14ac:dyDescent="0.35">
      <c r="A58" s="120"/>
      <c r="B58" s="115"/>
      <c r="C58" s="40">
        <v>1322</v>
      </c>
      <c r="D58" s="57" t="s">
        <v>295</v>
      </c>
      <c r="E58" s="46">
        <v>4902</v>
      </c>
      <c r="F58" s="46">
        <v>7666</v>
      </c>
      <c r="G58" s="46">
        <v>21457</v>
      </c>
      <c r="H58" s="46">
        <v>30977</v>
      </c>
      <c r="I58" s="46">
        <v>39841</v>
      </c>
      <c r="J58" s="46">
        <v>44399</v>
      </c>
      <c r="K58" s="46">
        <v>46379</v>
      </c>
      <c r="L58" s="46">
        <v>48671</v>
      </c>
      <c r="M58" s="46">
        <v>51379</v>
      </c>
      <c r="N58" s="46">
        <v>56485</v>
      </c>
      <c r="O58" s="46">
        <v>59525</v>
      </c>
      <c r="P58" s="46">
        <v>68189</v>
      </c>
      <c r="Q58" s="46">
        <v>71005</v>
      </c>
      <c r="R58" s="46">
        <v>73947</v>
      </c>
      <c r="S58" s="58">
        <v>78125</v>
      </c>
    </row>
    <row r="59" spans="1:19" x14ac:dyDescent="0.35">
      <c r="A59" s="120"/>
      <c r="B59" s="115"/>
      <c r="C59" s="40">
        <v>1323</v>
      </c>
      <c r="D59" s="57" t="s">
        <v>296</v>
      </c>
      <c r="E59" s="46">
        <v>4902</v>
      </c>
      <c r="F59" s="46">
        <v>6543</v>
      </c>
      <c r="G59" s="46">
        <v>17745</v>
      </c>
      <c r="H59" s="46">
        <v>27048</v>
      </c>
      <c r="I59" s="46">
        <v>35353</v>
      </c>
      <c r="J59" s="46">
        <v>39540</v>
      </c>
      <c r="K59" s="46">
        <v>41322</v>
      </c>
      <c r="L59" s="46">
        <v>43227</v>
      </c>
      <c r="M59" s="46">
        <v>45737</v>
      </c>
      <c r="N59" s="46">
        <v>49917</v>
      </c>
      <c r="O59" s="46">
        <v>52925</v>
      </c>
      <c r="P59" s="46">
        <v>60632</v>
      </c>
      <c r="Q59" s="46">
        <v>63412</v>
      </c>
      <c r="R59" s="46">
        <v>66309</v>
      </c>
      <c r="S59" s="58">
        <v>70437</v>
      </c>
    </row>
    <row r="60" spans="1:19" x14ac:dyDescent="0.35">
      <c r="A60" s="120"/>
      <c r="B60" s="115"/>
      <c r="C60" s="40">
        <v>1324</v>
      </c>
      <c r="D60" s="57" t="s">
        <v>297</v>
      </c>
      <c r="E60" s="46">
        <v>4902</v>
      </c>
      <c r="F60" s="46">
        <v>6385</v>
      </c>
      <c r="G60" s="46">
        <v>16799</v>
      </c>
      <c r="H60" s="46">
        <v>24473</v>
      </c>
      <c r="I60" s="46">
        <v>30034</v>
      </c>
      <c r="J60" s="46">
        <v>33320</v>
      </c>
      <c r="K60" s="46">
        <v>34604</v>
      </c>
      <c r="L60" s="46">
        <v>36180</v>
      </c>
      <c r="M60" s="46">
        <v>38637</v>
      </c>
      <c r="N60" s="46">
        <v>42786</v>
      </c>
      <c r="O60" s="46">
        <v>45794</v>
      </c>
      <c r="P60" s="46">
        <v>53501</v>
      </c>
      <c r="Q60" s="46">
        <v>56281</v>
      </c>
      <c r="R60" s="46">
        <v>59177</v>
      </c>
      <c r="S60" s="58">
        <v>63305</v>
      </c>
    </row>
    <row r="61" spans="1:19" x14ac:dyDescent="0.35">
      <c r="A61" s="120"/>
      <c r="B61" s="115" t="s">
        <v>141</v>
      </c>
      <c r="C61" s="40">
        <v>1331</v>
      </c>
      <c r="D61" s="57" t="s">
        <v>298</v>
      </c>
      <c r="E61" s="46">
        <v>3479</v>
      </c>
      <c r="F61" s="46">
        <v>4506</v>
      </c>
      <c r="G61" s="46">
        <v>10287</v>
      </c>
      <c r="H61" s="46">
        <v>13764</v>
      </c>
      <c r="I61" s="46">
        <v>19288</v>
      </c>
      <c r="J61" s="46">
        <v>22043</v>
      </c>
      <c r="K61" s="46">
        <v>23795</v>
      </c>
      <c r="L61" s="46">
        <v>26257</v>
      </c>
      <c r="M61" s="46">
        <v>27687</v>
      </c>
      <c r="N61" s="46">
        <v>30211</v>
      </c>
      <c r="O61" s="46">
        <v>31806</v>
      </c>
      <c r="P61" s="46">
        <v>37408</v>
      </c>
      <c r="Q61" s="46">
        <v>38533</v>
      </c>
      <c r="R61" s="46">
        <v>39535</v>
      </c>
      <c r="S61" s="58">
        <v>41084</v>
      </c>
    </row>
    <row r="62" spans="1:19" x14ac:dyDescent="0.35">
      <c r="A62" s="120"/>
      <c r="B62" s="115"/>
      <c r="C62" s="40">
        <v>1332</v>
      </c>
      <c r="D62" s="57" t="s">
        <v>299</v>
      </c>
      <c r="E62" s="46">
        <v>3479</v>
      </c>
      <c r="F62" s="46">
        <v>4506</v>
      </c>
      <c r="G62" s="46">
        <v>10094</v>
      </c>
      <c r="H62" s="46">
        <v>13248</v>
      </c>
      <c r="I62" s="46">
        <v>17161</v>
      </c>
      <c r="J62" s="46">
        <v>19607</v>
      </c>
      <c r="K62" s="46">
        <v>21019</v>
      </c>
      <c r="L62" s="46">
        <v>22951</v>
      </c>
      <c r="M62" s="46">
        <v>24307</v>
      </c>
      <c r="N62" s="46">
        <v>26770</v>
      </c>
      <c r="O62" s="46">
        <v>28365</v>
      </c>
      <c r="P62" s="46">
        <v>33967</v>
      </c>
      <c r="Q62" s="46">
        <v>35092</v>
      </c>
      <c r="R62" s="46">
        <v>36094</v>
      </c>
      <c r="S62" s="58">
        <v>37643</v>
      </c>
    </row>
    <row r="63" spans="1:19" x14ac:dyDescent="0.35">
      <c r="A63" s="120"/>
      <c r="B63" s="115"/>
      <c r="C63" s="40">
        <v>1333</v>
      </c>
      <c r="D63" s="57" t="s">
        <v>300</v>
      </c>
      <c r="E63" s="46">
        <v>3479</v>
      </c>
      <c r="F63" s="46">
        <v>4452</v>
      </c>
      <c r="G63" s="46">
        <v>9658</v>
      </c>
      <c r="H63" s="46">
        <v>12917</v>
      </c>
      <c r="I63" s="46">
        <v>16313</v>
      </c>
      <c r="J63" s="46">
        <v>18438</v>
      </c>
      <c r="K63" s="46">
        <v>19592</v>
      </c>
      <c r="L63" s="46">
        <v>21009</v>
      </c>
      <c r="M63" s="46">
        <v>22118</v>
      </c>
      <c r="N63" s="46">
        <v>23680</v>
      </c>
      <c r="O63" s="46">
        <v>25259</v>
      </c>
      <c r="P63" s="46">
        <v>30032</v>
      </c>
      <c r="Q63" s="46">
        <v>31138</v>
      </c>
      <c r="R63" s="46">
        <v>32120</v>
      </c>
      <c r="S63" s="58">
        <v>33647</v>
      </c>
    </row>
    <row r="64" spans="1:19" x14ac:dyDescent="0.35">
      <c r="A64" s="120"/>
      <c r="B64" s="115"/>
      <c r="C64" s="40">
        <v>1334</v>
      </c>
      <c r="D64" s="57" t="s">
        <v>301</v>
      </c>
      <c r="E64" s="46">
        <v>3479</v>
      </c>
      <c r="F64" s="46">
        <v>4452</v>
      </c>
      <c r="G64" s="46">
        <v>9417</v>
      </c>
      <c r="H64" s="46">
        <v>12395</v>
      </c>
      <c r="I64" s="46">
        <v>14728</v>
      </c>
      <c r="J64" s="46">
        <v>16651</v>
      </c>
      <c r="K64" s="46">
        <v>17552</v>
      </c>
      <c r="L64" s="46">
        <v>18737</v>
      </c>
      <c r="M64" s="46">
        <v>19811</v>
      </c>
      <c r="N64" s="46">
        <v>21357</v>
      </c>
      <c r="O64" s="46">
        <v>22935</v>
      </c>
      <c r="P64" s="46">
        <v>27709</v>
      </c>
      <c r="Q64" s="46">
        <v>28814</v>
      </c>
      <c r="R64" s="46">
        <v>29797</v>
      </c>
      <c r="S64" s="58">
        <v>31324</v>
      </c>
    </row>
    <row r="65" spans="1:19" x14ac:dyDescent="0.35">
      <c r="A65" s="120"/>
      <c r="B65" s="115" t="s">
        <v>142</v>
      </c>
      <c r="C65" s="40">
        <v>1341</v>
      </c>
      <c r="D65" s="57" t="s">
        <v>302</v>
      </c>
      <c r="E65" s="46">
        <v>2890</v>
      </c>
      <c r="F65" s="46">
        <v>5525</v>
      </c>
      <c r="G65" s="46">
        <v>17754</v>
      </c>
      <c r="H65" s="46">
        <v>29472</v>
      </c>
      <c r="I65" s="46">
        <v>43511</v>
      </c>
      <c r="J65" s="46">
        <v>50359</v>
      </c>
      <c r="K65" s="46">
        <v>53393</v>
      </c>
      <c r="L65" s="46">
        <v>56656</v>
      </c>
      <c r="M65" s="46">
        <v>59337</v>
      </c>
      <c r="N65" s="46">
        <v>64892</v>
      </c>
      <c r="O65" s="46">
        <v>68183</v>
      </c>
      <c r="P65" s="46">
        <v>79764</v>
      </c>
      <c r="Q65" s="46">
        <v>82648</v>
      </c>
      <c r="R65" s="46">
        <v>85761</v>
      </c>
      <c r="S65" s="58">
        <v>89876</v>
      </c>
    </row>
    <row r="66" spans="1:19" x14ac:dyDescent="0.35">
      <c r="A66" s="120"/>
      <c r="B66" s="115"/>
      <c r="C66" s="40">
        <v>1342</v>
      </c>
      <c r="D66" s="57" t="s">
        <v>303</v>
      </c>
      <c r="E66" s="46">
        <v>2890</v>
      </c>
      <c r="F66" s="46">
        <v>5203</v>
      </c>
      <c r="G66" s="46">
        <v>16186</v>
      </c>
      <c r="H66" s="46">
        <v>25018</v>
      </c>
      <c r="I66" s="46">
        <v>33881</v>
      </c>
      <c r="J66" s="46">
        <v>38852</v>
      </c>
      <c r="K66" s="46">
        <v>41032</v>
      </c>
      <c r="L66" s="46">
        <v>43488</v>
      </c>
      <c r="M66" s="46">
        <v>46048</v>
      </c>
      <c r="N66" s="46">
        <v>51502</v>
      </c>
      <c r="O66" s="46">
        <v>54793</v>
      </c>
      <c r="P66" s="46">
        <v>66374</v>
      </c>
      <c r="Q66" s="46">
        <v>69258</v>
      </c>
      <c r="R66" s="46">
        <v>72371</v>
      </c>
      <c r="S66" s="58">
        <v>76486</v>
      </c>
    </row>
    <row r="67" spans="1:19" x14ac:dyDescent="0.35">
      <c r="A67" s="120"/>
      <c r="B67" s="115"/>
      <c r="C67" s="40">
        <v>1343</v>
      </c>
      <c r="D67" s="57" t="s">
        <v>304</v>
      </c>
      <c r="E67" s="46">
        <v>2890</v>
      </c>
      <c r="F67" s="46">
        <v>4223</v>
      </c>
      <c r="G67" s="46">
        <v>12710</v>
      </c>
      <c r="H67" s="46">
        <v>21072</v>
      </c>
      <c r="I67" s="46">
        <v>28290</v>
      </c>
      <c r="J67" s="46">
        <v>32354</v>
      </c>
      <c r="K67" s="46">
        <v>34365</v>
      </c>
      <c r="L67" s="46">
        <v>36363</v>
      </c>
      <c r="M67" s="46">
        <v>38557</v>
      </c>
      <c r="N67" s="46">
        <v>41396</v>
      </c>
      <c r="O67" s="46">
        <v>44374</v>
      </c>
      <c r="P67" s="46">
        <v>54328</v>
      </c>
      <c r="Q67" s="46">
        <v>57097</v>
      </c>
      <c r="R67" s="46">
        <v>60017</v>
      </c>
      <c r="S67" s="58">
        <v>63909</v>
      </c>
    </row>
    <row r="68" spans="1:19" x14ac:dyDescent="0.35">
      <c r="A68" s="120"/>
      <c r="B68" s="115"/>
      <c r="C68" s="40">
        <v>1344</v>
      </c>
      <c r="D68" s="57" t="s">
        <v>305</v>
      </c>
      <c r="E68" s="46">
        <v>2890</v>
      </c>
      <c r="F68" s="46">
        <v>4065</v>
      </c>
      <c r="G68" s="46">
        <v>11763</v>
      </c>
      <c r="H68" s="46">
        <v>18497</v>
      </c>
      <c r="I68" s="46">
        <v>22972</v>
      </c>
      <c r="J68" s="46">
        <v>26135</v>
      </c>
      <c r="K68" s="46">
        <v>27647</v>
      </c>
      <c r="L68" s="46">
        <v>29315</v>
      </c>
      <c r="M68" s="46">
        <v>31457</v>
      </c>
      <c r="N68" s="46">
        <v>34265</v>
      </c>
      <c r="O68" s="46">
        <v>37243</v>
      </c>
      <c r="P68" s="46">
        <v>47197</v>
      </c>
      <c r="Q68" s="46">
        <v>49965</v>
      </c>
      <c r="R68" s="46">
        <v>52886</v>
      </c>
      <c r="S68" s="58">
        <v>56778</v>
      </c>
    </row>
    <row r="69" spans="1:19" x14ac:dyDescent="0.35">
      <c r="A69" s="120"/>
      <c r="B69" s="115" t="s">
        <v>143</v>
      </c>
      <c r="C69" s="40">
        <v>1351</v>
      </c>
      <c r="D69" s="57" t="s">
        <v>306</v>
      </c>
      <c r="E69" s="46">
        <v>2224</v>
      </c>
      <c r="F69" s="46">
        <v>4172</v>
      </c>
      <c r="G69" s="46">
        <v>14445</v>
      </c>
      <c r="H69" s="46">
        <v>24032</v>
      </c>
      <c r="I69" s="46">
        <v>36722</v>
      </c>
      <c r="J69" s="46">
        <v>43042</v>
      </c>
      <c r="K69" s="46">
        <v>46273</v>
      </c>
      <c r="L69" s="46">
        <v>49081</v>
      </c>
      <c r="M69" s="46">
        <v>51143</v>
      </c>
      <c r="N69" s="46">
        <v>55545</v>
      </c>
      <c r="O69" s="46">
        <v>57752</v>
      </c>
      <c r="P69" s="46">
        <v>65344</v>
      </c>
      <c r="Q69" s="46">
        <v>67289</v>
      </c>
      <c r="R69" s="46">
        <v>69811</v>
      </c>
      <c r="S69" s="58">
        <v>72515</v>
      </c>
    </row>
    <row r="70" spans="1:19" x14ac:dyDescent="0.35">
      <c r="A70" s="120"/>
      <c r="B70" s="115"/>
      <c r="C70" s="40">
        <v>1352</v>
      </c>
      <c r="D70" s="57" t="s">
        <v>307</v>
      </c>
      <c r="E70" s="46">
        <v>2224</v>
      </c>
      <c r="F70" s="46">
        <v>3850</v>
      </c>
      <c r="G70" s="46">
        <v>12878</v>
      </c>
      <c r="H70" s="46">
        <v>19578</v>
      </c>
      <c r="I70" s="46">
        <v>27091</v>
      </c>
      <c r="J70" s="46">
        <v>31535</v>
      </c>
      <c r="K70" s="46">
        <v>33913</v>
      </c>
      <c r="L70" s="46">
        <v>35913</v>
      </c>
      <c r="M70" s="46">
        <v>37855</v>
      </c>
      <c r="N70" s="46">
        <v>42155</v>
      </c>
      <c r="O70" s="46">
        <v>44362</v>
      </c>
      <c r="P70" s="46">
        <v>51954</v>
      </c>
      <c r="Q70" s="46">
        <v>53899</v>
      </c>
      <c r="R70" s="46">
        <v>56421</v>
      </c>
      <c r="S70" s="58">
        <v>59125</v>
      </c>
    </row>
    <row r="71" spans="1:19" x14ac:dyDescent="0.35">
      <c r="A71" s="120"/>
      <c r="B71" s="115"/>
      <c r="C71" s="40">
        <v>1353</v>
      </c>
      <c r="D71" s="57" t="s">
        <v>308</v>
      </c>
      <c r="E71" s="46">
        <v>2224</v>
      </c>
      <c r="F71" s="46">
        <v>3049</v>
      </c>
      <c r="G71" s="46">
        <v>10162</v>
      </c>
      <c r="H71" s="46">
        <v>16657</v>
      </c>
      <c r="I71" s="46">
        <v>23276</v>
      </c>
      <c r="J71" s="46">
        <v>27500</v>
      </c>
      <c r="K71" s="46">
        <v>29644</v>
      </c>
      <c r="L71" s="46">
        <v>31201</v>
      </c>
      <c r="M71" s="46">
        <v>32894</v>
      </c>
      <c r="N71" s="46">
        <v>35087</v>
      </c>
      <c r="O71" s="46">
        <v>37287</v>
      </c>
      <c r="P71" s="46">
        <v>43933</v>
      </c>
      <c r="Q71" s="46">
        <v>45869</v>
      </c>
      <c r="R71" s="46">
        <v>48391</v>
      </c>
      <c r="S71" s="58">
        <v>51095</v>
      </c>
    </row>
    <row r="72" spans="1:19" x14ac:dyDescent="0.35">
      <c r="A72" s="120"/>
      <c r="B72" s="115"/>
      <c r="C72" s="40">
        <v>1354</v>
      </c>
      <c r="D72" s="57" t="s">
        <v>309</v>
      </c>
      <c r="E72" s="46">
        <v>2224</v>
      </c>
      <c r="F72" s="46">
        <v>2891</v>
      </c>
      <c r="G72" s="46">
        <v>9215</v>
      </c>
      <c r="H72" s="46">
        <v>14082</v>
      </c>
      <c r="I72" s="46">
        <v>17957</v>
      </c>
      <c r="J72" s="46">
        <v>21280</v>
      </c>
      <c r="K72" s="46">
        <v>22926</v>
      </c>
      <c r="L72" s="46">
        <v>24153</v>
      </c>
      <c r="M72" s="46">
        <v>25794</v>
      </c>
      <c r="N72" s="46">
        <v>27956</v>
      </c>
      <c r="O72" s="46">
        <v>30155</v>
      </c>
      <c r="P72" s="46">
        <v>36802</v>
      </c>
      <c r="Q72" s="46">
        <v>38738</v>
      </c>
      <c r="R72" s="46">
        <v>41260</v>
      </c>
      <c r="S72" s="58">
        <v>43964</v>
      </c>
    </row>
    <row r="73" spans="1:19" x14ac:dyDescent="0.35">
      <c r="A73" s="120"/>
      <c r="B73" s="119" t="s">
        <v>144</v>
      </c>
      <c r="C73" s="40">
        <v>1381</v>
      </c>
      <c r="D73" s="57" t="s">
        <v>310</v>
      </c>
      <c r="E73" s="46">
        <v>2144</v>
      </c>
      <c r="F73" s="46">
        <v>3929</v>
      </c>
      <c r="G73" s="46">
        <v>14711</v>
      </c>
      <c r="H73" s="46">
        <v>25145</v>
      </c>
      <c r="I73" s="46">
        <v>37882</v>
      </c>
      <c r="J73" s="46">
        <v>45781</v>
      </c>
      <c r="K73" s="46">
        <v>49177</v>
      </c>
      <c r="L73" s="46">
        <v>52037</v>
      </c>
      <c r="M73" s="46">
        <v>53802</v>
      </c>
      <c r="N73" s="46">
        <v>58395</v>
      </c>
      <c r="O73" s="46">
        <v>60860</v>
      </c>
      <c r="P73" s="46">
        <v>68428</v>
      </c>
      <c r="Q73" s="46">
        <v>69973</v>
      </c>
      <c r="R73" s="46">
        <v>72294</v>
      </c>
      <c r="S73" s="58">
        <v>74598</v>
      </c>
    </row>
    <row r="74" spans="1:19" x14ac:dyDescent="0.35">
      <c r="A74" s="120"/>
      <c r="B74" s="119"/>
      <c r="C74" s="40">
        <v>1382</v>
      </c>
      <c r="D74" s="57" t="s">
        <v>311</v>
      </c>
      <c r="E74" s="46">
        <v>2144</v>
      </c>
      <c r="F74" s="46">
        <v>3607</v>
      </c>
      <c r="G74" s="46">
        <v>13144</v>
      </c>
      <c r="H74" s="46">
        <v>20690</v>
      </c>
      <c r="I74" s="46">
        <v>28252</v>
      </c>
      <c r="J74" s="46">
        <v>34273</v>
      </c>
      <c r="K74" s="46">
        <v>36816</v>
      </c>
      <c r="L74" s="46">
        <v>38869</v>
      </c>
      <c r="M74" s="46">
        <v>40513</v>
      </c>
      <c r="N74" s="46">
        <v>45005</v>
      </c>
      <c r="O74" s="46">
        <v>47470</v>
      </c>
      <c r="P74" s="46">
        <v>55038</v>
      </c>
      <c r="Q74" s="46">
        <v>56583</v>
      </c>
      <c r="R74" s="46">
        <v>58904</v>
      </c>
      <c r="S74" s="58">
        <v>61208</v>
      </c>
    </row>
    <row r="75" spans="1:19" x14ac:dyDescent="0.35">
      <c r="A75" s="120"/>
      <c r="B75" s="119"/>
      <c r="C75" s="40">
        <v>1383</v>
      </c>
      <c r="D75" s="57" t="s">
        <v>312</v>
      </c>
      <c r="E75" s="46">
        <v>2144</v>
      </c>
      <c r="F75" s="46">
        <v>2729</v>
      </c>
      <c r="G75" s="46">
        <v>10350</v>
      </c>
      <c r="H75" s="46">
        <v>17691</v>
      </c>
      <c r="I75" s="46">
        <v>24359</v>
      </c>
      <c r="J75" s="46">
        <v>30122</v>
      </c>
      <c r="K75" s="46">
        <v>32392</v>
      </c>
      <c r="L75" s="46">
        <v>33962</v>
      </c>
      <c r="M75" s="46">
        <v>35319</v>
      </c>
      <c r="N75" s="46">
        <v>37626</v>
      </c>
      <c r="O75" s="46">
        <v>40006</v>
      </c>
      <c r="P75" s="46">
        <v>46472</v>
      </c>
      <c r="Q75" s="46">
        <v>48008</v>
      </c>
      <c r="R75" s="46">
        <v>50329</v>
      </c>
      <c r="S75" s="58">
        <v>52633</v>
      </c>
    </row>
    <row r="76" spans="1:19" x14ac:dyDescent="0.35">
      <c r="A76" s="120"/>
      <c r="B76" s="119"/>
      <c r="C76" s="59">
        <v>1384</v>
      </c>
      <c r="D76" s="60" t="s">
        <v>313</v>
      </c>
      <c r="E76" s="61">
        <v>2144</v>
      </c>
      <c r="F76" s="61">
        <v>2571</v>
      </c>
      <c r="G76" s="61">
        <v>9403</v>
      </c>
      <c r="H76" s="61">
        <v>15116</v>
      </c>
      <c r="I76" s="61">
        <v>19040</v>
      </c>
      <c r="J76" s="61">
        <v>23902</v>
      </c>
      <c r="K76" s="61">
        <v>25674</v>
      </c>
      <c r="L76" s="61">
        <v>26914</v>
      </c>
      <c r="M76" s="61">
        <v>28219</v>
      </c>
      <c r="N76" s="61">
        <v>30495</v>
      </c>
      <c r="O76" s="61">
        <v>32875</v>
      </c>
      <c r="P76" s="61">
        <v>39341</v>
      </c>
      <c r="Q76" s="61">
        <v>40876</v>
      </c>
      <c r="R76" s="61">
        <v>43198</v>
      </c>
      <c r="S76" s="62">
        <v>45502</v>
      </c>
    </row>
    <row r="77" spans="1:19" x14ac:dyDescent="0.35">
      <c r="A77" s="120" t="s">
        <v>135</v>
      </c>
      <c r="B77" s="118" t="s">
        <v>139</v>
      </c>
      <c r="C77" s="53">
        <v>1411</v>
      </c>
      <c r="D77" s="54" t="s">
        <v>314</v>
      </c>
      <c r="E77" s="55">
        <v>4825</v>
      </c>
      <c r="F77" s="55">
        <v>7353</v>
      </c>
      <c r="G77" s="55">
        <v>23347</v>
      </c>
      <c r="H77" s="55">
        <v>36270</v>
      </c>
      <c r="I77" s="55">
        <v>51957</v>
      </c>
      <c r="J77" s="55">
        <v>61792</v>
      </c>
      <c r="K77" s="55">
        <v>66963</v>
      </c>
      <c r="L77" s="55">
        <v>70831</v>
      </c>
      <c r="M77" s="55">
        <v>73131</v>
      </c>
      <c r="N77" s="55">
        <v>78563</v>
      </c>
      <c r="O77" s="55">
        <v>81615</v>
      </c>
      <c r="P77" s="55">
        <v>90701</v>
      </c>
      <c r="Q77" s="55">
        <v>93495</v>
      </c>
      <c r="R77" s="55">
        <v>96651</v>
      </c>
      <c r="S77" s="56">
        <v>100533</v>
      </c>
    </row>
    <row r="78" spans="1:19" x14ac:dyDescent="0.35">
      <c r="A78" s="120"/>
      <c r="B78" s="118"/>
      <c r="C78" s="40">
        <v>1412</v>
      </c>
      <c r="D78" s="57" t="s">
        <v>315</v>
      </c>
      <c r="E78" s="46">
        <v>4825</v>
      </c>
      <c r="F78" s="46">
        <v>7031</v>
      </c>
      <c r="G78" s="46">
        <v>21517</v>
      </c>
      <c r="H78" s="46">
        <v>31224</v>
      </c>
      <c r="I78" s="46">
        <v>41613</v>
      </c>
      <c r="J78" s="46">
        <v>48671</v>
      </c>
      <c r="K78" s="46">
        <v>52519</v>
      </c>
      <c r="L78" s="46">
        <v>54915</v>
      </c>
      <c r="M78" s="46">
        <v>57045</v>
      </c>
      <c r="N78" s="46">
        <v>62048</v>
      </c>
      <c r="O78" s="46">
        <v>65082</v>
      </c>
      <c r="P78" s="46">
        <v>74167</v>
      </c>
      <c r="Q78" s="46">
        <v>76962</v>
      </c>
      <c r="R78" s="46">
        <v>80118</v>
      </c>
      <c r="S78" s="58">
        <v>84000</v>
      </c>
    </row>
    <row r="79" spans="1:19" x14ac:dyDescent="0.35">
      <c r="A79" s="120"/>
      <c r="B79" s="118"/>
      <c r="C79" s="40">
        <v>1413</v>
      </c>
      <c r="D79" s="57" t="s">
        <v>316</v>
      </c>
      <c r="E79" s="46">
        <v>4825</v>
      </c>
      <c r="F79" s="46">
        <v>6238</v>
      </c>
      <c r="G79" s="46">
        <v>17506</v>
      </c>
      <c r="H79" s="46">
        <v>26554</v>
      </c>
      <c r="I79" s="46">
        <v>36058</v>
      </c>
      <c r="J79" s="46">
        <v>42677</v>
      </c>
      <c r="K79" s="46">
        <v>46320</v>
      </c>
      <c r="L79" s="46">
        <v>48337</v>
      </c>
      <c r="M79" s="46">
        <v>50251</v>
      </c>
      <c r="N79" s="46">
        <v>54263</v>
      </c>
      <c r="O79" s="46">
        <v>57206</v>
      </c>
      <c r="P79" s="46">
        <v>65055</v>
      </c>
      <c r="Q79" s="46">
        <v>67759</v>
      </c>
      <c r="R79" s="46">
        <v>70847</v>
      </c>
      <c r="S79" s="58">
        <v>74651</v>
      </c>
    </row>
    <row r="80" spans="1:19" x14ac:dyDescent="0.35">
      <c r="A80" s="120"/>
      <c r="B80" s="118"/>
      <c r="C80" s="40">
        <v>1414</v>
      </c>
      <c r="D80" s="57" t="s">
        <v>317</v>
      </c>
      <c r="E80" s="46">
        <v>4825</v>
      </c>
      <c r="F80" s="46">
        <v>6080</v>
      </c>
      <c r="G80" s="46">
        <v>16466</v>
      </c>
      <c r="H80" s="46">
        <v>23792</v>
      </c>
      <c r="I80" s="46">
        <v>30461</v>
      </c>
      <c r="J80" s="46">
        <v>35843</v>
      </c>
      <c r="K80" s="46">
        <v>38838</v>
      </c>
      <c r="L80" s="46">
        <v>40330</v>
      </c>
      <c r="M80" s="46">
        <v>42175</v>
      </c>
      <c r="N80" s="46">
        <v>46005</v>
      </c>
      <c r="O80" s="46">
        <v>48944</v>
      </c>
      <c r="P80" s="46">
        <v>56793</v>
      </c>
      <c r="Q80" s="46">
        <v>59497</v>
      </c>
      <c r="R80" s="46">
        <v>62585</v>
      </c>
      <c r="S80" s="58">
        <v>66389</v>
      </c>
    </row>
    <row r="81" spans="1:19" x14ac:dyDescent="0.35">
      <c r="A81" s="120"/>
      <c r="B81" s="115" t="s">
        <v>140</v>
      </c>
      <c r="C81" s="40">
        <v>1421</v>
      </c>
      <c r="D81" s="57" t="s">
        <v>318</v>
      </c>
      <c r="E81" s="46">
        <v>4477</v>
      </c>
      <c r="F81" s="46">
        <v>9614</v>
      </c>
      <c r="G81" s="46">
        <v>32405</v>
      </c>
      <c r="H81" s="46">
        <v>48098</v>
      </c>
      <c r="I81" s="46">
        <v>66656</v>
      </c>
      <c r="J81" s="46">
        <v>76503</v>
      </c>
      <c r="K81" s="46">
        <v>81937</v>
      </c>
      <c r="L81" s="46">
        <v>87379</v>
      </c>
      <c r="M81" s="46">
        <v>92295</v>
      </c>
      <c r="N81" s="46">
        <v>100248</v>
      </c>
      <c r="O81" s="46">
        <v>106040</v>
      </c>
      <c r="P81" s="46">
        <v>119990</v>
      </c>
      <c r="Q81" s="46">
        <v>125795</v>
      </c>
      <c r="R81" s="46">
        <v>132764</v>
      </c>
      <c r="S81" s="58">
        <v>141385</v>
      </c>
    </row>
    <row r="82" spans="1:19" x14ac:dyDescent="0.35">
      <c r="A82" s="120"/>
      <c r="B82" s="115"/>
      <c r="C82" s="40">
        <v>1422</v>
      </c>
      <c r="D82" s="57" t="s">
        <v>319</v>
      </c>
      <c r="E82" s="46">
        <v>4477</v>
      </c>
      <c r="F82" s="46">
        <v>9292</v>
      </c>
      <c r="G82" s="46">
        <v>30484</v>
      </c>
      <c r="H82" s="46">
        <v>43016</v>
      </c>
      <c r="I82" s="46">
        <v>55119</v>
      </c>
      <c r="J82" s="46">
        <v>62091</v>
      </c>
      <c r="K82" s="46">
        <v>65972</v>
      </c>
      <c r="L82" s="46">
        <v>69856</v>
      </c>
      <c r="M82" s="46">
        <v>74511</v>
      </c>
      <c r="N82" s="46">
        <v>81933</v>
      </c>
      <c r="O82" s="46">
        <v>87707</v>
      </c>
      <c r="P82" s="46">
        <v>101657</v>
      </c>
      <c r="Q82" s="46">
        <v>107462</v>
      </c>
      <c r="R82" s="46">
        <v>114431</v>
      </c>
      <c r="S82" s="58">
        <v>123052</v>
      </c>
    </row>
    <row r="83" spans="1:19" x14ac:dyDescent="0.35">
      <c r="A83" s="120"/>
      <c r="B83" s="115"/>
      <c r="C83" s="40">
        <v>1423</v>
      </c>
      <c r="D83" s="57" t="s">
        <v>320</v>
      </c>
      <c r="E83" s="46">
        <v>4477</v>
      </c>
      <c r="F83" s="46">
        <v>6840</v>
      </c>
      <c r="G83" s="46">
        <v>22524</v>
      </c>
      <c r="H83" s="46">
        <v>34408</v>
      </c>
      <c r="I83" s="46">
        <v>44043</v>
      </c>
      <c r="J83" s="46">
        <v>50026</v>
      </c>
      <c r="K83" s="46">
        <v>53449</v>
      </c>
      <c r="L83" s="46">
        <v>56830</v>
      </c>
      <c r="M83" s="46">
        <v>61139</v>
      </c>
      <c r="N83" s="46">
        <v>67428</v>
      </c>
      <c r="O83" s="46">
        <v>73001</v>
      </c>
      <c r="P83" s="46">
        <v>85340</v>
      </c>
      <c r="Q83" s="46">
        <v>90813</v>
      </c>
      <c r="R83" s="46">
        <v>97284</v>
      </c>
      <c r="S83" s="58">
        <v>105519</v>
      </c>
    </row>
    <row r="84" spans="1:19" x14ac:dyDescent="0.35">
      <c r="A84" s="120"/>
      <c r="B84" s="115"/>
      <c r="C84" s="40">
        <v>1424</v>
      </c>
      <c r="D84" s="57" t="s">
        <v>321</v>
      </c>
      <c r="E84" s="46">
        <v>4477</v>
      </c>
      <c r="F84" s="46">
        <v>6682</v>
      </c>
      <c r="G84" s="46">
        <v>21420</v>
      </c>
      <c r="H84" s="46">
        <v>31543</v>
      </c>
      <c r="I84" s="46">
        <v>37986</v>
      </c>
      <c r="J84" s="46">
        <v>42703</v>
      </c>
      <c r="K84" s="46">
        <v>45381</v>
      </c>
      <c r="L84" s="46">
        <v>48191</v>
      </c>
      <c r="M84" s="46">
        <v>52396</v>
      </c>
      <c r="N84" s="46">
        <v>58450</v>
      </c>
      <c r="O84" s="46">
        <v>64019</v>
      </c>
      <c r="P84" s="46">
        <v>76358</v>
      </c>
      <c r="Q84" s="46">
        <v>81831</v>
      </c>
      <c r="R84" s="46">
        <v>88301</v>
      </c>
      <c r="S84" s="58">
        <v>96537</v>
      </c>
    </row>
    <row r="85" spans="1:19" x14ac:dyDescent="0.35">
      <c r="A85" s="120"/>
      <c r="B85" s="115" t="s">
        <v>141</v>
      </c>
      <c r="C85" s="40">
        <v>1431</v>
      </c>
      <c r="D85" s="57" t="s">
        <v>322</v>
      </c>
      <c r="E85" s="46">
        <v>4628</v>
      </c>
      <c r="F85" s="46">
        <v>8899</v>
      </c>
      <c r="G85" s="46">
        <v>29541</v>
      </c>
      <c r="H85" s="46">
        <v>45129</v>
      </c>
      <c r="I85" s="46">
        <v>63291</v>
      </c>
      <c r="J85" s="46">
        <v>72048</v>
      </c>
      <c r="K85" s="46">
        <v>76834</v>
      </c>
      <c r="L85" s="46">
        <v>82188</v>
      </c>
      <c r="M85" s="46">
        <v>86256</v>
      </c>
      <c r="N85" s="46">
        <v>94985</v>
      </c>
      <c r="O85" s="46">
        <v>102463</v>
      </c>
      <c r="P85" s="46">
        <v>116461</v>
      </c>
      <c r="Q85" s="46">
        <v>122718</v>
      </c>
      <c r="R85" s="46">
        <v>130091</v>
      </c>
      <c r="S85" s="58">
        <v>141080</v>
      </c>
    </row>
    <row r="86" spans="1:19" x14ac:dyDescent="0.35">
      <c r="A86" s="120"/>
      <c r="B86" s="115"/>
      <c r="C86" s="40">
        <v>1432</v>
      </c>
      <c r="D86" s="57" t="s">
        <v>323</v>
      </c>
      <c r="E86" s="46">
        <v>4628</v>
      </c>
      <c r="F86" s="46">
        <v>8577</v>
      </c>
      <c r="G86" s="46">
        <v>27620</v>
      </c>
      <c r="H86" s="46">
        <v>40048</v>
      </c>
      <c r="I86" s="46">
        <v>51754</v>
      </c>
      <c r="J86" s="46">
        <v>57636</v>
      </c>
      <c r="K86" s="46">
        <v>60869</v>
      </c>
      <c r="L86" s="46">
        <v>64665</v>
      </c>
      <c r="M86" s="46">
        <v>68471</v>
      </c>
      <c r="N86" s="46">
        <v>76671</v>
      </c>
      <c r="O86" s="46">
        <v>84130</v>
      </c>
      <c r="P86" s="46">
        <v>98128</v>
      </c>
      <c r="Q86" s="46">
        <v>104385</v>
      </c>
      <c r="R86" s="46">
        <v>111759</v>
      </c>
      <c r="S86" s="58">
        <v>122748</v>
      </c>
    </row>
    <row r="87" spans="1:19" x14ac:dyDescent="0.35">
      <c r="A87" s="120"/>
      <c r="B87" s="115"/>
      <c r="C87" s="40">
        <v>1433</v>
      </c>
      <c r="D87" s="57" t="s">
        <v>324</v>
      </c>
      <c r="E87" s="46">
        <v>4628</v>
      </c>
      <c r="F87" s="46">
        <v>6210</v>
      </c>
      <c r="G87" s="46">
        <v>19631</v>
      </c>
      <c r="H87" s="46">
        <v>31225</v>
      </c>
      <c r="I87" s="46">
        <v>40554</v>
      </c>
      <c r="J87" s="46">
        <v>45705</v>
      </c>
      <c r="K87" s="46">
        <v>48491</v>
      </c>
      <c r="L87" s="46">
        <v>51391</v>
      </c>
      <c r="M87" s="46">
        <v>54629</v>
      </c>
      <c r="N87" s="46">
        <v>61193</v>
      </c>
      <c r="O87" s="46">
        <v>67597</v>
      </c>
      <c r="P87" s="46">
        <v>79580</v>
      </c>
      <c r="Q87" s="46">
        <v>85675</v>
      </c>
      <c r="R87" s="46">
        <v>92926</v>
      </c>
      <c r="S87" s="58">
        <v>103779</v>
      </c>
    </row>
    <row r="88" spans="1:19" x14ac:dyDescent="0.35">
      <c r="A88" s="120"/>
      <c r="B88" s="115"/>
      <c r="C88" s="40">
        <v>1434</v>
      </c>
      <c r="D88" s="57" t="s">
        <v>325</v>
      </c>
      <c r="E88" s="46">
        <v>4628</v>
      </c>
      <c r="F88" s="46">
        <v>6052</v>
      </c>
      <c r="G88" s="46">
        <v>18527</v>
      </c>
      <c r="H88" s="46">
        <v>28360</v>
      </c>
      <c r="I88" s="46">
        <v>34497</v>
      </c>
      <c r="J88" s="46">
        <v>38382</v>
      </c>
      <c r="K88" s="46">
        <v>40422</v>
      </c>
      <c r="L88" s="46">
        <v>42751</v>
      </c>
      <c r="M88" s="46">
        <v>45887</v>
      </c>
      <c r="N88" s="46">
        <v>52215</v>
      </c>
      <c r="O88" s="46">
        <v>58615</v>
      </c>
      <c r="P88" s="46">
        <v>70598</v>
      </c>
      <c r="Q88" s="46">
        <v>76693</v>
      </c>
      <c r="R88" s="46">
        <v>83944</v>
      </c>
      <c r="S88" s="58">
        <v>94797</v>
      </c>
    </row>
    <row r="89" spans="1:19" x14ac:dyDescent="0.35">
      <c r="A89" s="120"/>
      <c r="B89" s="115" t="s">
        <v>142</v>
      </c>
      <c r="C89" s="40">
        <v>1441</v>
      </c>
      <c r="D89" s="57" t="s">
        <v>326</v>
      </c>
      <c r="E89" s="46">
        <v>3501</v>
      </c>
      <c r="F89" s="46">
        <v>9632</v>
      </c>
      <c r="G89" s="46">
        <v>33565</v>
      </c>
      <c r="H89" s="46">
        <v>51396</v>
      </c>
      <c r="I89" s="46">
        <v>71946</v>
      </c>
      <c r="J89" s="46">
        <v>83061</v>
      </c>
      <c r="K89" s="46">
        <v>88684</v>
      </c>
      <c r="L89" s="46">
        <v>94913</v>
      </c>
      <c r="M89" s="46">
        <v>100461</v>
      </c>
      <c r="N89" s="46">
        <v>110664</v>
      </c>
      <c r="O89" s="46">
        <v>118244</v>
      </c>
      <c r="P89" s="46">
        <v>133015</v>
      </c>
      <c r="Q89" s="46">
        <v>139736</v>
      </c>
      <c r="R89" s="46">
        <v>147241</v>
      </c>
      <c r="S89" s="58">
        <v>157552</v>
      </c>
    </row>
    <row r="90" spans="1:19" x14ac:dyDescent="0.35">
      <c r="A90" s="120"/>
      <c r="B90" s="115"/>
      <c r="C90" s="40">
        <v>1442</v>
      </c>
      <c r="D90" s="57" t="s">
        <v>327</v>
      </c>
      <c r="E90" s="46">
        <v>3501</v>
      </c>
      <c r="F90" s="46">
        <v>9310</v>
      </c>
      <c r="G90" s="46">
        <v>31644</v>
      </c>
      <c r="H90" s="46">
        <v>46314</v>
      </c>
      <c r="I90" s="46">
        <v>60409</v>
      </c>
      <c r="J90" s="46">
        <v>68648</v>
      </c>
      <c r="K90" s="46">
        <v>72719</v>
      </c>
      <c r="L90" s="46">
        <v>77391</v>
      </c>
      <c r="M90" s="46">
        <v>82677</v>
      </c>
      <c r="N90" s="46">
        <v>92350</v>
      </c>
      <c r="O90" s="46">
        <v>99911</v>
      </c>
      <c r="P90" s="46">
        <v>114683</v>
      </c>
      <c r="Q90" s="46">
        <v>121403</v>
      </c>
      <c r="R90" s="46">
        <v>128908</v>
      </c>
      <c r="S90" s="58">
        <v>139219</v>
      </c>
    </row>
    <row r="91" spans="1:19" x14ac:dyDescent="0.35">
      <c r="A91" s="120"/>
      <c r="B91" s="115"/>
      <c r="C91" s="40">
        <v>1443</v>
      </c>
      <c r="D91" s="57" t="s">
        <v>328</v>
      </c>
      <c r="E91" s="46">
        <v>3501</v>
      </c>
      <c r="F91" s="46">
        <v>6054</v>
      </c>
      <c r="G91" s="46">
        <v>23503</v>
      </c>
      <c r="H91" s="46">
        <v>38057</v>
      </c>
      <c r="I91" s="46">
        <v>48661</v>
      </c>
      <c r="J91" s="46">
        <v>54543</v>
      </c>
      <c r="K91" s="46">
        <v>57954</v>
      </c>
      <c r="L91" s="46">
        <v>61915</v>
      </c>
      <c r="M91" s="46">
        <v>66591</v>
      </c>
      <c r="N91" s="46">
        <v>74295</v>
      </c>
      <c r="O91" s="46">
        <v>81296</v>
      </c>
      <c r="P91" s="46">
        <v>94152</v>
      </c>
      <c r="Q91" s="46">
        <v>100145</v>
      </c>
      <c r="R91" s="46">
        <v>106327</v>
      </c>
      <c r="S91" s="58">
        <v>115564</v>
      </c>
    </row>
    <row r="92" spans="1:19" x14ac:dyDescent="0.35">
      <c r="A92" s="120"/>
      <c r="B92" s="115"/>
      <c r="C92" s="40">
        <v>1444</v>
      </c>
      <c r="D92" s="57" t="s">
        <v>329</v>
      </c>
      <c r="E92" s="46">
        <v>3501</v>
      </c>
      <c r="F92" s="46">
        <v>5896</v>
      </c>
      <c r="G92" s="46">
        <v>22399</v>
      </c>
      <c r="H92" s="46">
        <v>35192</v>
      </c>
      <c r="I92" s="46">
        <v>42604</v>
      </c>
      <c r="J92" s="46">
        <v>47220</v>
      </c>
      <c r="K92" s="46">
        <v>49885</v>
      </c>
      <c r="L92" s="46">
        <v>53275</v>
      </c>
      <c r="M92" s="46">
        <v>57848</v>
      </c>
      <c r="N92" s="46">
        <v>65317</v>
      </c>
      <c r="O92" s="46">
        <v>72314</v>
      </c>
      <c r="P92" s="46">
        <v>85170</v>
      </c>
      <c r="Q92" s="46">
        <v>91163</v>
      </c>
      <c r="R92" s="46">
        <v>97345</v>
      </c>
      <c r="S92" s="58">
        <v>106582</v>
      </c>
    </row>
    <row r="93" spans="1:19" x14ac:dyDescent="0.35">
      <c r="A93" s="120"/>
      <c r="B93" s="115" t="s">
        <v>143</v>
      </c>
      <c r="C93" s="40">
        <v>1451</v>
      </c>
      <c r="D93" s="57" t="s">
        <v>330</v>
      </c>
      <c r="E93" s="46">
        <v>3290</v>
      </c>
      <c r="F93" s="46">
        <v>7466</v>
      </c>
      <c r="G93" s="46">
        <v>28005</v>
      </c>
      <c r="H93" s="46">
        <v>44881</v>
      </c>
      <c r="I93" s="46">
        <v>65659</v>
      </c>
      <c r="J93" s="46">
        <v>76968</v>
      </c>
      <c r="K93" s="46">
        <v>84176</v>
      </c>
      <c r="L93" s="46">
        <v>90394</v>
      </c>
      <c r="M93" s="46">
        <v>94473</v>
      </c>
      <c r="N93" s="46">
        <v>103834</v>
      </c>
      <c r="O93" s="46">
        <v>110223</v>
      </c>
      <c r="P93" s="46">
        <v>123237</v>
      </c>
      <c r="Q93" s="46">
        <v>126989</v>
      </c>
      <c r="R93" s="46">
        <v>130431</v>
      </c>
      <c r="S93" s="58">
        <v>135423</v>
      </c>
    </row>
    <row r="94" spans="1:19" x14ac:dyDescent="0.35">
      <c r="A94" s="120"/>
      <c r="B94" s="115"/>
      <c r="C94" s="40">
        <v>1452</v>
      </c>
      <c r="D94" s="57" t="s">
        <v>331</v>
      </c>
      <c r="E94" s="46">
        <v>3290</v>
      </c>
      <c r="F94" s="46">
        <v>7144</v>
      </c>
      <c r="G94" s="46">
        <v>26084</v>
      </c>
      <c r="H94" s="46">
        <v>39799</v>
      </c>
      <c r="I94" s="46">
        <v>54123</v>
      </c>
      <c r="J94" s="46">
        <v>62556</v>
      </c>
      <c r="K94" s="46">
        <v>68211</v>
      </c>
      <c r="L94" s="46">
        <v>72871</v>
      </c>
      <c r="M94" s="46">
        <v>76689</v>
      </c>
      <c r="N94" s="46">
        <v>85519</v>
      </c>
      <c r="O94" s="46">
        <v>91890</v>
      </c>
      <c r="P94" s="46">
        <v>104904</v>
      </c>
      <c r="Q94" s="46">
        <v>108656</v>
      </c>
      <c r="R94" s="46">
        <v>112098</v>
      </c>
      <c r="S94" s="58">
        <v>117090</v>
      </c>
    </row>
    <row r="95" spans="1:19" x14ac:dyDescent="0.35">
      <c r="A95" s="120"/>
      <c r="B95" s="115"/>
      <c r="C95" s="40">
        <v>1453</v>
      </c>
      <c r="D95" s="57" t="s">
        <v>332</v>
      </c>
      <c r="E95" s="46">
        <v>3229</v>
      </c>
      <c r="F95" s="46">
        <v>4919</v>
      </c>
      <c r="G95" s="46">
        <v>19371</v>
      </c>
      <c r="H95" s="46">
        <v>32229</v>
      </c>
      <c r="I95" s="46">
        <v>43643</v>
      </c>
      <c r="J95" s="46">
        <v>51041</v>
      </c>
      <c r="K95" s="46">
        <v>55988</v>
      </c>
      <c r="L95" s="46">
        <v>59524</v>
      </c>
      <c r="M95" s="46">
        <v>62713</v>
      </c>
      <c r="N95" s="46">
        <v>69856</v>
      </c>
      <c r="O95" s="46">
        <v>75119</v>
      </c>
      <c r="P95" s="46">
        <v>86074</v>
      </c>
      <c r="Q95" s="46">
        <v>89600</v>
      </c>
      <c r="R95" s="46">
        <v>92793</v>
      </c>
      <c r="S95" s="58">
        <v>97518</v>
      </c>
    </row>
    <row r="96" spans="1:19" x14ac:dyDescent="0.35">
      <c r="A96" s="120"/>
      <c r="B96" s="115"/>
      <c r="C96" s="40">
        <v>1454</v>
      </c>
      <c r="D96" s="57" t="s">
        <v>333</v>
      </c>
      <c r="E96" s="46">
        <v>3229</v>
      </c>
      <c r="F96" s="46">
        <v>4761</v>
      </c>
      <c r="G96" s="46">
        <v>18267</v>
      </c>
      <c r="H96" s="46">
        <v>29364</v>
      </c>
      <c r="I96" s="46">
        <v>37586</v>
      </c>
      <c r="J96" s="46">
        <v>43719</v>
      </c>
      <c r="K96" s="46">
        <v>47919</v>
      </c>
      <c r="L96" s="46">
        <v>50885</v>
      </c>
      <c r="M96" s="46">
        <v>53970</v>
      </c>
      <c r="N96" s="46">
        <v>60878</v>
      </c>
      <c r="O96" s="46">
        <v>66137</v>
      </c>
      <c r="P96" s="46">
        <v>77091</v>
      </c>
      <c r="Q96" s="46">
        <v>80618</v>
      </c>
      <c r="R96" s="46">
        <v>83811</v>
      </c>
      <c r="S96" s="58">
        <v>88536</v>
      </c>
    </row>
    <row r="97" spans="1:19" x14ac:dyDescent="0.35">
      <c r="A97" s="120"/>
      <c r="B97" s="119" t="s">
        <v>144</v>
      </c>
      <c r="C97" s="40">
        <v>1481</v>
      </c>
      <c r="D97" s="57" t="s">
        <v>334</v>
      </c>
      <c r="E97" s="46">
        <v>3106</v>
      </c>
      <c r="F97" s="46">
        <v>6967</v>
      </c>
      <c r="G97" s="46">
        <v>28676</v>
      </c>
      <c r="H97" s="46">
        <v>47463</v>
      </c>
      <c r="I97" s="46">
        <v>68194</v>
      </c>
      <c r="J97" s="46">
        <v>82687</v>
      </c>
      <c r="K97" s="46">
        <v>90324</v>
      </c>
      <c r="L97" s="46">
        <v>96711</v>
      </c>
      <c r="M97" s="46">
        <v>100016</v>
      </c>
      <c r="N97" s="46">
        <v>109554</v>
      </c>
      <c r="O97" s="46">
        <v>116372</v>
      </c>
      <c r="P97" s="46">
        <v>129268</v>
      </c>
      <c r="Q97" s="46">
        <v>132038</v>
      </c>
      <c r="R97" s="46">
        <v>134893</v>
      </c>
      <c r="S97" s="58">
        <v>138819</v>
      </c>
    </row>
    <row r="98" spans="1:19" x14ac:dyDescent="0.35">
      <c r="A98" s="120"/>
      <c r="B98" s="119"/>
      <c r="C98" s="40">
        <v>1482</v>
      </c>
      <c r="D98" s="57" t="s">
        <v>335</v>
      </c>
      <c r="E98" s="46">
        <v>3106</v>
      </c>
      <c r="F98" s="46">
        <v>6645</v>
      </c>
      <c r="G98" s="46">
        <v>26755</v>
      </c>
      <c r="H98" s="46">
        <v>42381</v>
      </c>
      <c r="I98" s="46">
        <v>56657</v>
      </c>
      <c r="J98" s="46">
        <v>68275</v>
      </c>
      <c r="K98" s="46">
        <v>74359</v>
      </c>
      <c r="L98" s="46">
        <v>79188</v>
      </c>
      <c r="M98" s="46">
        <v>82342</v>
      </c>
      <c r="N98" s="46">
        <v>91605</v>
      </c>
      <c r="O98" s="46">
        <v>98588</v>
      </c>
      <c r="P98" s="46">
        <v>111667</v>
      </c>
      <c r="Q98" s="46">
        <v>114437</v>
      </c>
      <c r="R98" s="46">
        <v>117292</v>
      </c>
      <c r="S98" s="58">
        <v>121218</v>
      </c>
    </row>
    <row r="99" spans="1:19" x14ac:dyDescent="0.35">
      <c r="A99" s="120"/>
      <c r="B99" s="119"/>
      <c r="C99" s="40">
        <v>1483</v>
      </c>
      <c r="D99" s="57" t="s">
        <v>336</v>
      </c>
      <c r="E99" s="46">
        <v>3106</v>
      </c>
      <c r="F99" s="46">
        <v>4305</v>
      </c>
      <c r="G99" s="46">
        <v>19952</v>
      </c>
      <c r="H99" s="46">
        <v>34796</v>
      </c>
      <c r="I99" s="46">
        <v>46398</v>
      </c>
      <c r="J99" s="46">
        <v>57411</v>
      </c>
      <c r="K99" s="46">
        <v>62789</v>
      </c>
      <c r="L99" s="46">
        <v>66437</v>
      </c>
      <c r="M99" s="46">
        <v>68960</v>
      </c>
      <c r="N99" s="46">
        <v>76502</v>
      </c>
      <c r="O99" s="46">
        <v>82318</v>
      </c>
      <c r="P99" s="46">
        <v>92970</v>
      </c>
      <c r="Q99" s="46">
        <v>95697</v>
      </c>
      <c r="R99" s="46">
        <v>98552</v>
      </c>
      <c r="S99" s="58">
        <v>102478</v>
      </c>
    </row>
    <row r="100" spans="1:19" x14ac:dyDescent="0.35">
      <c r="A100" s="120"/>
      <c r="B100" s="119"/>
      <c r="C100" s="59">
        <v>1484</v>
      </c>
      <c r="D100" s="60" t="s">
        <v>337</v>
      </c>
      <c r="E100" s="61">
        <v>3106</v>
      </c>
      <c r="F100" s="61">
        <v>4147</v>
      </c>
      <c r="G100" s="61">
        <v>18848</v>
      </c>
      <c r="H100" s="61">
        <v>31931</v>
      </c>
      <c r="I100" s="61">
        <v>40342</v>
      </c>
      <c r="J100" s="61">
        <v>50088</v>
      </c>
      <c r="K100" s="61">
        <v>54721</v>
      </c>
      <c r="L100" s="61">
        <v>57798</v>
      </c>
      <c r="M100" s="61">
        <v>60217</v>
      </c>
      <c r="N100" s="61">
        <v>67525</v>
      </c>
      <c r="O100" s="61">
        <v>73336</v>
      </c>
      <c r="P100" s="61">
        <v>83987</v>
      </c>
      <c r="Q100" s="61">
        <v>86715</v>
      </c>
      <c r="R100" s="61">
        <v>89570</v>
      </c>
      <c r="S100" s="62">
        <v>93496</v>
      </c>
    </row>
    <row r="101" spans="1:19" x14ac:dyDescent="0.35">
      <c r="A101" s="120" t="s">
        <v>118</v>
      </c>
      <c r="B101" s="118" t="s">
        <v>139</v>
      </c>
      <c r="C101" s="53">
        <v>1511</v>
      </c>
      <c r="D101" s="54" t="s">
        <v>338</v>
      </c>
      <c r="E101" s="55">
        <v>4411</v>
      </c>
      <c r="F101" s="55">
        <v>6014</v>
      </c>
      <c r="G101" s="55">
        <v>14601</v>
      </c>
      <c r="H101" s="55">
        <v>24393</v>
      </c>
      <c r="I101" s="55">
        <v>35329</v>
      </c>
      <c r="J101" s="55">
        <v>41650</v>
      </c>
      <c r="K101" s="55">
        <v>44045</v>
      </c>
      <c r="L101" s="55">
        <v>46379</v>
      </c>
      <c r="M101" s="55">
        <v>47943</v>
      </c>
      <c r="N101" s="55">
        <v>50014</v>
      </c>
      <c r="O101" s="55">
        <v>51893</v>
      </c>
      <c r="P101" s="55">
        <v>57847</v>
      </c>
      <c r="Q101" s="55">
        <v>59442</v>
      </c>
      <c r="R101" s="55">
        <v>61213</v>
      </c>
      <c r="S101" s="56">
        <v>63903</v>
      </c>
    </row>
    <row r="102" spans="1:19" x14ac:dyDescent="0.35">
      <c r="A102" s="120"/>
      <c r="B102" s="118"/>
      <c r="C102" s="40">
        <v>1512</v>
      </c>
      <c r="D102" s="57" t="s">
        <v>339</v>
      </c>
      <c r="E102" s="46">
        <v>4411</v>
      </c>
      <c r="F102" s="46">
        <v>5692</v>
      </c>
      <c r="G102" s="46">
        <v>12792</v>
      </c>
      <c r="H102" s="46">
        <v>19665</v>
      </c>
      <c r="I102" s="46">
        <v>25830</v>
      </c>
      <c r="J102" s="46">
        <v>29621</v>
      </c>
      <c r="K102" s="46">
        <v>30883</v>
      </c>
      <c r="L102" s="46">
        <v>32255</v>
      </c>
      <c r="M102" s="46">
        <v>33678</v>
      </c>
      <c r="N102" s="46">
        <v>35318</v>
      </c>
      <c r="O102" s="46">
        <v>37179</v>
      </c>
      <c r="P102" s="46">
        <v>43133</v>
      </c>
      <c r="Q102" s="46">
        <v>44728</v>
      </c>
      <c r="R102" s="46">
        <v>46499</v>
      </c>
      <c r="S102" s="58">
        <v>49189</v>
      </c>
    </row>
    <row r="103" spans="1:19" x14ac:dyDescent="0.35">
      <c r="A103" s="120"/>
      <c r="B103" s="118"/>
      <c r="C103" s="40">
        <v>1513</v>
      </c>
      <c r="D103" s="57" t="s">
        <v>340</v>
      </c>
      <c r="E103" s="46">
        <v>4411</v>
      </c>
      <c r="F103" s="46">
        <v>5692</v>
      </c>
      <c r="G103" s="46">
        <v>12745</v>
      </c>
      <c r="H103" s="46">
        <v>19580</v>
      </c>
      <c r="I103" s="46">
        <v>25649</v>
      </c>
      <c r="J103" s="46">
        <v>29410</v>
      </c>
      <c r="K103" s="46">
        <v>30637</v>
      </c>
      <c r="L103" s="46">
        <v>31995</v>
      </c>
      <c r="M103" s="46">
        <v>33410</v>
      </c>
      <c r="N103" s="46">
        <v>35045</v>
      </c>
      <c r="O103" s="46">
        <v>36904</v>
      </c>
      <c r="P103" s="46">
        <v>42156</v>
      </c>
      <c r="Q103" s="46">
        <v>43751</v>
      </c>
      <c r="R103" s="46">
        <v>45522</v>
      </c>
      <c r="S103" s="58">
        <v>48213</v>
      </c>
    </row>
    <row r="104" spans="1:19" x14ac:dyDescent="0.35">
      <c r="A104" s="120"/>
      <c r="B104" s="118"/>
      <c r="C104" s="40">
        <v>1514</v>
      </c>
      <c r="D104" s="57" t="s">
        <v>341</v>
      </c>
      <c r="E104" s="46">
        <v>4411</v>
      </c>
      <c r="F104" s="46">
        <v>5534</v>
      </c>
      <c r="G104" s="46">
        <v>11852</v>
      </c>
      <c r="H104" s="46">
        <v>17204</v>
      </c>
      <c r="I104" s="46">
        <v>21145</v>
      </c>
      <c r="J104" s="46">
        <v>23854</v>
      </c>
      <c r="K104" s="46">
        <v>24615</v>
      </c>
      <c r="L104" s="46">
        <v>25671</v>
      </c>
      <c r="M104" s="46">
        <v>27035</v>
      </c>
      <c r="N104" s="46">
        <v>28488</v>
      </c>
      <c r="O104" s="46">
        <v>30343</v>
      </c>
      <c r="P104" s="46">
        <v>35596</v>
      </c>
      <c r="Q104" s="46">
        <v>37190</v>
      </c>
      <c r="R104" s="46">
        <v>38961</v>
      </c>
      <c r="S104" s="58">
        <v>41652</v>
      </c>
    </row>
    <row r="105" spans="1:19" x14ac:dyDescent="0.35">
      <c r="A105" s="120"/>
      <c r="B105" s="115" t="s">
        <v>140</v>
      </c>
      <c r="C105" s="40">
        <v>1521</v>
      </c>
      <c r="D105" s="57" t="s">
        <v>342</v>
      </c>
      <c r="E105" s="46">
        <v>3899</v>
      </c>
      <c r="F105" s="46">
        <v>8383</v>
      </c>
      <c r="G105" s="46">
        <v>30231</v>
      </c>
      <c r="H105" s="46">
        <v>45657</v>
      </c>
      <c r="I105" s="46">
        <v>61428</v>
      </c>
      <c r="J105" s="46">
        <v>69133</v>
      </c>
      <c r="K105" s="46">
        <v>72765</v>
      </c>
      <c r="L105" s="46">
        <v>76931</v>
      </c>
      <c r="M105" s="46">
        <v>80091</v>
      </c>
      <c r="N105" s="46">
        <v>83744</v>
      </c>
      <c r="O105" s="46">
        <v>87235</v>
      </c>
      <c r="P105" s="46">
        <v>96510</v>
      </c>
      <c r="Q105" s="46">
        <v>99340</v>
      </c>
      <c r="R105" s="46">
        <v>102225</v>
      </c>
      <c r="S105" s="58">
        <v>106638</v>
      </c>
    </row>
    <row r="106" spans="1:19" x14ac:dyDescent="0.35">
      <c r="A106" s="120"/>
      <c r="B106" s="115"/>
      <c r="C106" s="40">
        <v>1522</v>
      </c>
      <c r="D106" s="57" t="s">
        <v>343</v>
      </c>
      <c r="E106" s="46">
        <v>3899</v>
      </c>
      <c r="F106" s="46">
        <v>8061</v>
      </c>
      <c r="G106" s="46">
        <v>28398</v>
      </c>
      <c r="H106" s="46">
        <v>40662</v>
      </c>
      <c r="I106" s="46">
        <v>51167</v>
      </c>
      <c r="J106" s="46">
        <v>56064</v>
      </c>
      <c r="K106" s="46">
        <v>58300</v>
      </c>
      <c r="L106" s="46">
        <v>60933</v>
      </c>
      <c r="M106" s="46">
        <v>63878</v>
      </c>
      <c r="N106" s="46">
        <v>67041</v>
      </c>
      <c r="O106" s="46">
        <v>70514</v>
      </c>
      <c r="P106" s="46">
        <v>79789</v>
      </c>
      <c r="Q106" s="46">
        <v>82619</v>
      </c>
      <c r="R106" s="46">
        <v>85504</v>
      </c>
      <c r="S106" s="58">
        <v>89917</v>
      </c>
    </row>
    <row r="107" spans="1:19" x14ac:dyDescent="0.35">
      <c r="A107" s="120"/>
      <c r="B107" s="115"/>
      <c r="C107" s="40">
        <v>1523</v>
      </c>
      <c r="D107" s="57" t="s">
        <v>344</v>
      </c>
      <c r="E107" s="46">
        <v>3899</v>
      </c>
      <c r="F107" s="46">
        <v>5792</v>
      </c>
      <c r="G107" s="46">
        <v>20781</v>
      </c>
      <c r="H107" s="46">
        <v>32405</v>
      </c>
      <c r="I107" s="46">
        <v>41157</v>
      </c>
      <c r="J107" s="46">
        <v>46040</v>
      </c>
      <c r="K107" s="46">
        <v>48257</v>
      </c>
      <c r="L107" s="46">
        <v>50860</v>
      </c>
      <c r="M107" s="46">
        <v>53794</v>
      </c>
      <c r="N107" s="46">
        <v>56950</v>
      </c>
      <c r="O107" s="46">
        <v>60421</v>
      </c>
      <c r="P107" s="46">
        <v>68760</v>
      </c>
      <c r="Q107" s="46">
        <v>71590</v>
      </c>
      <c r="R107" s="46">
        <v>74475</v>
      </c>
      <c r="S107" s="58">
        <v>78888</v>
      </c>
    </row>
    <row r="108" spans="1:19" x14ac:dyDescent="0.35">
      <c r="A108" s="120"/>
      <c r="B108" s="115"/>
      <c r="C108" s="40">
        <v>1524</v>
      </c>
      <c r="D108" s="57" t="s">
        <v>345</v>
      </c>
      <c r="E108" s="46">
        <v>3899</v>
      </c>
      <c r="F108" s="46">
        <v>5634</v>
      </c>
      <c r="G108" s="46">
        <v>19737</v>
      </c>
      <c r="H108" s="46">
        <v>29646</v>
      </c>
      <c r="I108" s="46">
        <v>35604</v>
      </c>
      <c r="J108" s="46">
        <v>39257</v>
      </c>
      <c r="K108" s="46">
        <v>40801</v>
      </c>
      <c r="L108" s="46">
        <v>42848</v>
      </c>
      <c r="M108" s="46">
        <v>45696</v>
      </c>
      <c r="N108" s="46">
        <v>48632</v>
      </c>
      <c r="O108" s="46">
        <v>52099</v>
      </c>
      <c r="P108" s="46">
        <v>60437</v>
      </c>
      <c r="Q108" s="46">
        <v>63268</v>
      </c>
      <c r="R108" s="46">
        <v>66153</v>
      </c>
      <c r="S108" s="58">
        <v>70566</v>
      </c>
    </row>
    <row r="109" spans="1:19" x14ac:dyDescent="0.35">
      <c r="A109" s="120"/>
      <c r="B109" s="115" t="s">
        <v>141</v>
      </c>
      <c r="C109" s="40">
        <v>1531</v>
      </c>
      <c r="D109" s="57" t="s">
        <v>346</v>
      </c>
      <c r="E109" s="46">
        <v>3296</v>
      </c>
      <c r="F109" s="46">
        <v>5429</v>
      </c>
      <c r="G109" s="46">
        <v>15434</v>
      </c>
      <c r="H109" s="46">
        <v>25088</v>
      </c>
      <c r="I109" s="46">
        <v>36902</v>
      </c>
      <c r="J109" s="46">
        <v>42295</v>
      </c>
      <c r="K109" s="46">
        <v>44515</v>
      </c>
      <c r="L109" s="46">
        <v>46582</v>
      </c>
      <c r="M109" s="46">
        <v>48018</v>
      </c>
      <c r="N109" s="46">
        <v>50102</v>
      </c>
      <c r="O109" s="46">
        <v>52140</v>
      </c>
      <c r="P109" s="46">
        <v>58252</v>
      </c>
      <c r="Q109" s="46">
        <v>59907</v>
      </c>
      <c r="R109" s="46">
        <v>61515</v>
      </c>
      <c r="S109" s="58">
        <v>63899</v>
      </c>
    </row>
    <row r="110" spans="1:19" x14ac:dyDescent="0.35">
      <c r="A110" s="120"/>
      <c r="B110" s="115"/>
      <c r="C110" s="40">
        <v>1532</v>
      </c>
      <c r="D110" s="57" t="s">
        <v>347</v>
      </c>
      <c r="E110" s="46">
        <v>3296</v>
      </c>
      <c r="F110" s="46">
        <v>5107</v>
      </c>
      <c r="G110" s="46">
        <v>13877</v>
      </c>
      <c r="H110" s="46">
        <v>20663</v>
      </c>
      <c r="I110" s="46">
        <v>27439</v>
      </c>
      <c r="J110" s="46">
        <v>30976</v>
      </c>
      <c r="K110" s="46">
        <v>32358</v>
      </c>
      <c r="L110" s="46">
        <v>33621</v>
      </c>
      <c r="M110" s="46">
        <v>34937</v>
      </c>
      <c r="N110" s="46">
        <v>36920</v>
      </c>
      <c r="O110" s="46">
        <v>38958</v>
      </c>
      <c r="P110" s="46">
        <v>45070</v>
      </c>
      <c r="Q110" s="46">
        <v>46725</v>
      </c>
      <c r="R110" s="46">
        <v>48333</v>
      </c>
      <c r="S110" s="58">
        <v>50717</v>
      </c>
    </row>
    <row r="111" spans="1:19" x14ac:dyDescent="0.35">
      <c r="A111" s="120"/>
      <c r="B111" s="115"/>
      <c r="C111" s="40">
        <v>1533</v>
      </c>
      <c r="D111" s="57" t="s">
        <v>348</v>
      </c>
      <c r="E111" s="46">
        <v>3296</v>
      </c>
      <c r="F111" s="46">
        <v>4211</v>
      </c>
      <c r="G111" s="46">
        <v>11006</v>
      </c>
      <c r="H111" s="46">
        <v>17407</v>
      </c>
      <c r="I111" s="46">
        <v>23511</v>
      </c>
      <c r="J111" s="46">
        <v>27201</v>
      </c>
      <c r="K111" s="46">
        <v>28723</v>
      </c>
      <c r="L111" s="46">
        <v>30098</v>
      </c>
      <c r="M111" s="46">
        <v>31563</v>
      </c>
      <c r="N111" s="46">
        <v>33552</v>
      </c>
      <c r="O111" s="46">
        <v>35602</v>
      </c>
      <c r="P111" s="46">
        <v>41002</v>
      </c>
      <c r="Q111" s="46">
        <v>42775</v>
      </c>
      <c r="R111" s="46">
        <v>44687</v>
      </c>
      <c r="S111" s="58">
        <v>47237</v>
      </c>
    </row>
    <row r="112" spans="1:19" x14ac:dyDescent="0.35">
      <c r="A112" s="120"/>
      <c r="B112" s="115"/>
      <c r="C112" s="40">
        <v>1534</v>
      </c>
      <c r="D112" s="57" t="s">
        <v>349</v>
      </c>
      <c r="E112" s="46">
        <v>3296</v>
      </c>
      <c r="F112" s="46">
        <v>4053</v>
      </c>
      <c r="G112" s="46">
        <v>10065</v>
      </c>
      <c r="H112" s="46">
        <v>14863</v>
      </c>
      <c r="I112" s="46">
        <v>18280</v>
      </c>
      <c r="J112" s="46">
        <v>21093</v>
      </c>
      <c r="K112" s="46">
        <v>22136</v>
      </c>
      <c r="L112" s="46">
        <v>23187</v>
      </c>
      <c r="M112" s="46">
        <v>24599</v>
      </c>
      <c r="N112" s="46">
        <v>26558</v>
      </c>
      <c r="O112" s="46">
        <v>28608</v>
      </c>
      <c r="P112" s="46">
        <v>34008</v>
      </c>
      <c r="Q112" s="46">
        <v>35780</v>
      </c>
      <c r="R112" s="46">
        <v>37692</v>
      </c>
      <c r="S112" s="58">
        <v>40242</v>
      </c>
    </row>
    <row r="113" spans="1:19" x14ac:dyDescent="0.35">
      <c r="A113" s="120"/>
      <c r="B113" s="115" t="s">
        <v>142</v>
      </c>
      <c r="C113" s="40">
        <v>1541</v>
      </c>
      <c r="D113" s="57" t="s">
        <v>350</v>
      </c>
      <c r="E113" s="46">
        <v>2214</v>
      </c>
      <c r="F113" s="46">
        <v>6037</v>
      </c>
      <c r="G113" s="46">
        <v>22187</v>
      </c>
      <c r="H113" s="46">
        <v>35068</v>
      </c>
      <c r="I113" s="46">
        <v>49296</v>
      </c>
      <c r="J113" s="46">
        <v>56982</v>
      </c>
      <c r="K113" s="46">
        <v>60604</v>
      </c>
      <c r="L113" s="46">
        <v>64712</v>
      </c>
      <c r="M113" s="46">
        <v>67453</v>
      </c>
      <c r="N113" s="46">
        <v>71026</v>
      </c>
      <c r="O113" s="46">
        <v>74586</v>
      </c>
      <c r="P113" s="46">
        <v>84118</v>
      </c>
      <c r="Q113" s="46">
        <v>87068</v>
      </c>
      <c r="R113" s="46">
        <v>90610</v>
      </c>
      <c r="S113" s="58">
        <v>95586</v>
      </c>
    </row>
    <row r="114" spans="1:19" x14ac:dyDescent="0.35">
      <c r="A114" s="120"/>
      <c r="B114" s="115"/>
      <c r="C114" s="40">
        <v>1542</v>
      </c>
      <c r="D114" s="57" t="s">
        <v>351</v>
      </c>
      <c r="E114" s="46">
        <v>2214</v>
      </c>
      <c r="F114" s="46">
        <v>5715</v>
      </c>
      <c r="G114" s="46">
        <v>20367</v>
      </c>
      <c r="H114" s="46">
        <v>30053</v>
      </c>
      <c r="I114" s="46">
        <v>39121</v>
      </c>
      <c r="J114" s="46">
        <v>44050</v>
      </c>
      <c r="K114" s="46">
        <v>46363</v>
      </c>
      <c r="L114" s="46">
        <v>49003</v>
      </c>
      <c r="M114" s="46">
        <v>51576</v>
      </c>
      <c r="N114" s="46">
        <v>54718</v>
      </c>
      <c r="O114" s="46">
        <v>58260</v>
      </c>
      <c r="P114" s="46">
        <v>67793</v>
      </c>
      <c r="Q114" s="46">
        <v>70742</v>
      </c>
      <c r="R114" s="46">
        <v>74284</v>
      </c>
      <c r="S114" s="58">
        <v>79260</v>
      </c>
    </row>
    <row r="115" spans="1:19" x14ac:dyDescent="0.35">
      <c r="A115" s="120"/>
      <c r="B115" s="115"/>
      <c r="C115" s="40">
        <v>1543</v>
      </c>
      <c r="D115" s="57" t="s">
        <v>352</v>
      </c>
      <c r="E115" s="46">
        <v>2214</v>
      </c>
      <c r="F115" s="46">
        <v>3997</v>
      </c>
      <c r="G115" s="46">
        <v>14557</v>
      </c>
      <c r="H115" s="46">
        <v>23513</v>
      </c>
      <c r="I115" s="46">
        <v>30810</v>
      </c>
      <c r="J115" s="46">
        <v>35206</v>
      </c>
      <c r="K115" s="46">
        <v>37264</v>
      </c>
      <c r="L115" s="46">
        <v>39578</v>
      </c>
      <c r="M115" s="46">
        <v>42122</v>
      </c>
      <c r="N115" s="46">
        <v>44973</v>
      </c>
      <c r="O115" s="46">
        <v>48350</v>
      </c>
      <c r="P115" s="46">
        <v>56797</v>
      </c>
      <c r="Q115" s="46">
        <v>59696</v>
      </c>
      <c r="R115" s="46">
        <v>63141</v>
      </c>
      <c r="S115" s="58">
        <v>68006</v>
      </c>
    </row>
    <row r="116" spans="1:19" x14ac:dyDescent="0.35">
      <c r="A116" s="120"/>
      <c r="B116" s="115"/>
      <c r="C116" s="40">
        <v>1544</v>
      </c>
      <c r="D116" s="57" t="s">
        <v>353</v>
      </c>
      <c r="E116" s="46">
        <v>2214</v>
      </c>
      <c r="F116" s="46">
        <v>3839</v>
      </c>
      <c r="G116" s="46">
        <v>13522</v>
      </c>
      <c r="H116" s="46">
        <v>20781</v>
      </c>
      <c r="I116" s="46">
        <v>25300</v>
      </c>
      <c r="J116" s="46">
        <v>28484</v>
      </c>
      <c r="K116" s="46">
        <v>29913</v>
      </c>
      <c r="L116" s="46">
        <v>31708</v>
      </c>
      <c r="M116" s="46">
        <v>34183</v>
      </c>
      <c r="N116" s="46">
        <v>36853</v>
      </c>
      <c r="O116" s="46">
        <v>40225</v>
      </c>
      <c r="P116" s="46">
        <v>48672</v>
      </c>
      <c r="Q116" s="46">
        <v>51571</v>
      </c>
      <c r="R116" s="46">
        <v>55016</v>
      </c>
      <c r="S116" s="58">
        <v>59881</v>
      </c>
    </row>
    <row r="117" spans="1:19" x14ac:dyDescent="0.35">
      <c r="A117" s="120"/>
      <c r="B117" s="115" t="s">
        <v>143</v>
      </c>
      <c r="C117" s="40">
        <v>1551</v>
      </c>
      <c r="D117" s="57" t="s">
        <v>354</v>
      </c>
      <c r="E117" s="46">
        <v>2066</v>
      </c>
      <c r="F117" s="46">
        <v>4158</v>
      </c>
      <c r="G117" s="46">
        <v>15434</v>
      </c>
      <c r="H117" s="46">
        <v>27064</v>
      </c>
      <c r="I117" s="46">
        <v>42630</v>
      </c>
      <c r="J117" s="46">
        <v>50797</v>
      </c>
      <c r="K117" s="46">
        <v>55227</v>
      </c>
      <c r="L117" s="46">
        <v>58858</v>
      </c>
      <c r="M117" s="46">
        <v>60636</v>
      </c>
      <c r="N117" s="46">
        <v>63611</v>
      </c>
      <c r="O117" s="46">
        <v>65934</v>
      </c>
      <c r="P117" s="46">
        <v>74100</v>
      </c>
      <c r="Q117" s="46">
        <v>75577</v>
      </c>
      <c r="R117" s="46">
        <v>77302</v>
      </c>
      <c r="S117" s="58">
        <v>79596</v>
      </c>
    </row>
    <row r="118" spans="1:19" x14ac:dyDescent="0.35">
      <c r="A118" s="120"/>
      <c r="B118" s="115"/>
      <c r="C118" s="40">
        <v>1552</v>
      </c>
      <c r="D118" s="57" t="s">
        <v>355</v>
      </c>
      <c r="E118" s="46">
        <v>2066</v>
      </c>
      <c r="F118" s="46">
        <v>3836</v>
      </c>
      <c r="G118" s="46">
        <v>13553</v>
      </c>
      <c r="H118" s="46">
        <v>22026</v>
      </c>
      <c r="I118" s="46">
        <v>31497</v>
      </c>
      <c r="J118" s="46">
        <v>37022</v>
      </c>
      <c r="K118" s="46">
        <v>40093</v>
      </c>
      <c r="L118" s="46">
        <v>42304</v>
      </c>
      <c r="M118" s="46">
        <v>43915</v>
      </c>
      <c r="N118" s="46">
        <v>46479</v>
      </c>
      <c r="O118" s="46">
        <v>48784</v>
      </c>
      <c r="P118" s="46">
        <v>56950</v>
      </c>
      <c r="Q118" s="46">
        <v>58427</v>
      </c>
      <c r="R118" s="46">
        <v>60152</v>
      </c>
      <c r="S118" s="58">
        <v>62446</v>
      </c>
    </row>
    <row r="119" spans="1:19" x14ac:dyDescent="0.35">
      <c r="A119" s="120"/>
      <c r="B119" s="115"/>
      <c r="C119" s="40">
        <v>1553</v>
      </c>
      <c r="D119" s="57" t="s">
        <v>356</v>
      </c>
      <c r="E119" s="46">
        <v>2066</v>
      </c>
      <c r="F119" s="46">
        <v>3064</v>
      </c>
      <c r="G119" s="46">
        <v>11872</v>
      </c>
      <c r="H119" s="46">
        <v>20341</v>
      </c>
      <c r="I119" s="46">
        <v>28501</v>
      </c>
      <c r="J119" s="46">
        <v>33767</v>
      </c>
      <c r="K119" s="46">
        <v>36485</v>
      </c>
      <c r="L119" s="46">
        <v>38195</v>
      </c>
      <c r="M119" s="46">
        <v>39691</v>
      </c>
      <c r="N119" s="46">
        <v>42126</v>
      </c>
      <c r="O119" s="46">
        <v>44308</v>
      </c>
      <c r="P119" s="46">
        <v>51414</v>
      </c>
      <c r="Q119" s="46">
        <v>52884</v>
      </c>
      <c r="R119" s="46">
        <v>54610</v>
      </c>
      <c r="S119" s="58">
        <v>56904</v>
      </c>
    </row>
    <row r="120" spans="1:19" x14ac:dyDescent="0.35">
      <c r="A120" s="120"/>
      <c r="B120" s="115"/>
      <c r="C120" s="40">
        <v>1554</v>
      </c>
      <c r="D120" s="57" t="s">
        <v>357</v>
      </c>
      <c r="E120" s="46">
        <v>2066</v>
      </c>
      <c r="F120" s="46">
        <v>2906</v>
      </c>
      <c r="G120" s="46">
        <v>10792</v>
      </c>
      <c r="H120" s="46">
        <v>17572</v>
      </c>
      <c r="I120" s="46">
        <v>22629</v>
      </c>
      <c r="J120" s="46">
        <v>26748</v>
      </c>
      <c r="K120" s="46">
        <v>28830</v>
      </c>
      <c r="L120" s="46">
        <v>30050</v>
      </c>
      <c r="M120" s="46">
        <v>31477</v>
      </c>
      <c r="N120" s="46">
        <v>33753</v>
      </c>
      <c r="O120" s="46">
        <v>35931</v>
      </c>
      <c r="P120" s="46">
        <v>43037</v>
      </c>
      <c r="Q120" s="46">
        <v>44507</v>
      </c>
      <c r="R120" s="46">
        <v>46233</v>
      </c>
      <c r="S120" s="58">
        <v>48527</v>
      </c>
    </row>
    <row r="121" spans="1:19" x14ac:dyDescent="0.35">
      <c r="A121" s="120"/>
      <c r="B121" s="119" t="s">
        <v>144</v>
      </c>
      <c r="C121" s="40">
        <v>1581</v>
      </c>
      <c r="D121" s="57" t="s">
        <v>358</v>
      </c>
      <c r="E121" s="46">
        <v>1973</v>
      </c>
      <c r="F121" s="46">
        <v>3899</v>
      </c>
      <c r="G121" s="46">
        <v>15769</v>
      </c>
      <c r="H121" s="46">
        <v>28380</v>
      </c>
      <c r="I121" s="46">
        <v>43981</v>
      </c>
      <c r="J121" s="46">
        <v>53972</v>
      </c>
      <c r="K121" s="46">
        <v>58578</v>
      </c>
      <c r="L121" s="46">
        <v>62252</v>
      </c>
      <c r="M121" s="46">
        <v>63684</v>
      </c>
      <c r="N121" s="46">
        <v>66845</v>
      </c>
      <c r="O121" s="46">
        <v>69435</v>
      </c>
      <c r="P121" s="46">
        <v>77562</v>
      </c>
      <c r="Q121" s="46">
        <v>78575</v>
      </c>
      <c r="R121" s="46">
        <v>80068</v>
      </c>
      <c r="S121" s="58">
        <v>81899</v>
      </c>
    </row>
    <row r="122" spans="1:19" x14ac:dyDescent="0.35">
      <c r="A122" s="120"/>
      <c r="B122" s="119"/>
      <c r="C122" s="40">
        <v>1582</v>
      </c>
      <c r="D122" s="57" t="s">
        <v>359</v>
      </c>
      <c r="E122" s="46">
        <v>1973</v>
      </c>
      <c r="F122" s="46">
        <v>3377</v>
      </c>
      <c r="G122" s="46">
        <v>13220</v>
      </c>
      <c r="H122" s="46">
        <v>22675</v>
      </c>
      <c r="I122" s="46">
        <v>32180</v>
      </c>
      <c r="J122" s="46">
        <v>39530</v>
      </c>
      <c r="K122" s="46">
        <v>42776</v>
      </c>
      <c r="L122" s="46">
        <v>45031</v>
      </c>
      <c r="M122" s="46">
        <v>46296</v>
      </c>
      <c r="N122" s="46">
        <v>49047</v>
      </c>
      <c r="O122" s="46">
        <v>51618</v>
      </c>
      <c r="P122" s="46">
        <v>59745</v>
      </c>
      <c r="Q122" s="46">
        <v>60758</v>
      </c>
      <c r="R122" s="46">
        <v>62251</v>
      </c>
      <c r="S122" s="58">
        <v>64082</v>
      </c>
    </row>
    <row r="123" spans="1:19" x14ac:dyDescent="0.35">
      <c r="A123" s="120"/>
      <c r="B123" s="119"/>
      <c r="C123" s="40">
        <v>1583</v>
      </c>
      <c r="D123" s="57" t="s">
        <v>360</v>
      </c>
      <c r="E123" s="46">
        <v>1973</v>
      </c>
      <c r="F123" s="46">
        <v>2693</v>
      </c>
      <c r="G123" s="46">
        <v>12096</v>
      </c>
      <c r="H123" s="46">
        <v>21546</v>
      </c>
      <c r="I123" s="46">
        <v>29740</v>
      </c>
      <c r="J123" s="46">
        <v>36775</v>
      </c>
      <c r="K123" s="46">
        <v>39613</v>
      </c>
      <c r="L123" s="46">
        <v>41311</v>
      </c>
      <c r="M123" s="46">
        <v>42405</v>
      </c>
      <c r="N123" s="46">
        <v>44916</v>
      </c>
      <c r="O123" s="46">
        <v>47253</v>
      </c>
      <c r="P123" s="46">
        <v>54097</v>
      </c>
      <c r="Q123" s="46">
        <v>55104</v>
      </c>
      <c r="R123" s="46">
        <v>56597</v>
      </c>
      <c r="S123" s="58">
        <v>58428</v>
      </c>
    </row>
    <row r="124" spans="1:19" x14ac:dyDescent="0.35">
      <c r="A124" s="120"/>
      <c r="B124" s="119"/>
      <c r="C124" s="59">
        <v>1584</v>
      </c>
      <c r="D124" s="60" t="s">
        <v>361</v>
      </c>
      <c r="E124" s="61">
        <v>1973</v>
      </c>
      <c r="F124" s="61">
        <v>2535</v>
      </c>
      <c r="G124" s="61">
        <v>11015</v>
      </c>
      <c r="H124" s="61">
        <v>18777</v>
      </c>
      <c r="I124" s="61">
        <v>23869</v>
      </c>
      <c r="J124" s="61">
        <v>29756</v>
      </c>
      <c r="K124" s="61">
        <v>31958</v>
      </c>
      <c r="L124" s="61">
        <v>33167</v>
      </c>
      <c r="M124" s="61">
        <v>34191</v>
      </c>
      <c r="N124" s="61">
        <v>36543</v>
      </c>
      <c r="O124" s="61">
        <v>38876</v>
      </c>
      <c r="P124" s="61">
        <v>45720</v>
      </c>
      <c r="Q124" s="61">
        <v>46727</v>
      </c>
      <c r="R124" s="61">
        <v>48220</v>
      </c>
      <c r="S124" s="62">
        <v>50051</v>
      </c>
    </row>
    <row r="126" spans="1:19" x14ac:dyDescent="0.35">
      <c r="A126" t="s">
        <v>363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34"/>
  <dimension ref="A1:S127"/>
  <sheetViews>
    <sheetView zoomScaleNormal="100" workbookViewId="0">
      <selection sqref="A1:S1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7" max="8" width="8.36328125" customWidth="1"/>
    <col min="9" max="18" width="9.6328125" customWidth="1"/>
    <col min="19" max="19" width="9.36328125" customWidth="1"/>
  </cols>
  <sheetData>
    <row r="1" spans="1:19" x14ac:dyDescent="0.35">
      <c r="A1" s="116" t="s">
        <v>388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138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137</v>
      </c>
      <c r="B4" s="50"/>
      <c r="C4" s="51" t="s">
        <v>189</v>
      </c>
      <c r="D4" s="52" t="s">
        <v>190</v>
      </c>
      <c r="E4" s="51" t="s">
        <v>191</v>
      </c>
      <c r="F4" s="51" t="s">
        <v>192</v>
      </c>
      <c r="G4" s="51" t="s">
        <v>193</v>
      </c>
      <c r="H4" s="51" t="s">
        <v>194</v>
      </c>
      <c r="I4" s="51" t="s">
        <v>195</v>
      </c>
      <c r="J4" s="51" t="s">
        <v>196</v>
      </c>
      <c r="K4" s="51" t="s">
        <v>197</v>
      </c>
      <c r="L4" s="51" t="s">
        <v>198</v>
      </c>
      <c r="M4" s="51" t="s">
        <v>199</v>
      </c>
      <c r="N4" s="51" t="s">
        <v>200</v>
      </c>
      <c r="O4" s="51" t="s">
        <v>201</v>
      </c>
      <c r="P4" s="51" t="s">
        <v>202</v>
      </c>
      <c r="Q4" s="51" t="s">
        <v>203</v>
      </c>
      <c r="R4" s="51" t="s">
        <v>204</v>
      </c>
      <c r="S4" s="51" t="s">
        <v>205</v>
      </c>
    </row>
    <row r="5" spans="1:19" x14ac:dyDescent="0.35">
      <c r="A5" s="117" t="s">
        <v>115</v>
      </c>
      <c r="B5" s="118" t="s">
        <v>139</v>
      </c>
      <c r="C5" s="53">
        <v>1111</v>
      </c>
      <c r="D5" s="54" t="s">
        <v>242</v>
      </c>
      <c r="E5" s="55">
        <v>7573</v>
      </c>
      <c r="F5" s="55">
        <v>34834</v>
      </c>
      <c r="G5" s="55">
        <v>104473</v>
      </c>
      <c r="H5" s="55">
        <v>124400</v>
      </c>
      <c r="I5" s="55">
        <v>148717</v>
      </c>
      <c r="J5" s="55">
        <v>167983</v>
      </c>
      <c r="K5" s="55">
        <v>176810</v>
      </c>
      <c r="L5" s="55">
        <v>202012</v>
      </c>
      <c r="M5" s="55">
        <v>223541</v>
      </c>
      <c r="N5" s="55">
        <v>245105</v>
      </c>
      <c r="O5" s="55">
        <v>247777</v>
      </c>
      <c r="P5" s="55">
        <v>248257</v>
      </c>
      <c r="Q5" s="55">
        <v>248302</v>
      </c>
      <c r="R5" s="55">
        <v>248345</v>
      </c>
      <c r="S5" s="56">
        <v>248345</v>
      </c>
    </row>
    <row r="6" spans="1:19" x14ac:dyDescent="0.35">
      <c r="A6" s="117"/>
      <c r="B6" s="118"/>
      <c r="C6" s="40">
        <v>1112</v>
      </c>
      <c r="D6" s="57" t="s">
        <v>243</v>
      </c>
      <c r="E6" s="46">
        <v>7573</v>
      </c>
      <c r="F6" s="46">
        <v>34056</v>
      </c>
      <c r="G6" s="46">
        <v>96829</v>
      </c>
      <c r="H6" s="46">
        <v>116415</v>
      </c>
      <c r="I6" s="46">
        <v>136471</v>
      </c>
      <c r="J6" s="46">
        <v>155091</v>
      </c>
      <c r="K6" s="46">
        <v>162984</v>
      </c>
      <c r="L6" s="46">
        <v>187301</v>
      </c>
      <c r="M6" s="46">
        <v>208698</v>
      </c>
      <c r="N6" s="46">
        <v>230151</v>
      </c>
      <c r="O6" s="46">
        <v>232823</v>
      </c>
      <c r="P6" s="46">
        <v>233303</v>
      </c>
      <c r="Q6" s="46">
        <v>233348</v>
      </c>
      <c r="R6" s="46">
        <v>233391</v>
      </c>
      <c r="S6" s="58">
        <v>233391</v>
      </c>
    </row>
    <row r="7" spans="1:19" x14ac:dyDescent="0.35">
      <c r="A7" s="117"/>
      <c r="B7" s="118"/>
      <c r="C7" s="40">
        <v>1113</v>
      </c>
      <c r="D7" s="57" t="s">
        <v>244</v>
      </c>
      <c r="E7" s="46">
        <v>6909</v>
      </c>
      <c r="F7" s="46">
        <v>28215</v>
      </c>
      <c r="G7" s="46">
        <v>77568</v>
      </c>
      <c r="H7" s="46">
        <v>98231</v>
      </c>
      <c r="I7" s="46">
        <v>117647</v>
      </c>
      <c r="J7" s="46">
        <v>134858</v>
      </c>
      <c r="K7" s="46">
        <v>142401</v>
      </c>
      <c r="L7" s="46">
        <v>167018</v>
      </c>
      <c r="M7" s="46">
        <v>189343</v>
      </c>
      <c r="N7" s="46">
        <v>212376</v>
      </c>
      <c r="O7" s="46">
        <v>214472</v>
      </c>
      <c r="P7" s="46">
        <v>214941</v>
      </c>
      <c r="Q7" s="46">
        <v>214981</v>
      </c>
      <c r="R7" s="46">
        <v>215003</v>
      </c>
      <c r="S7" s="58">
        <v>215003</v>
      </c>
    </row>
    <row r="8" spans="1:19" x14ac:dyDescent="0.35">
      <c r="A8" s="117" t="s">
        <v>39</v>
      </c>
      <c r="B8" s="118"/>
      <c r="C8" s="40">
        <v>1114</v>
      </c>
      <c r="D8" s="57" t="s">
        <v>245</v>
      </c>
      <c r="E8" s="46">
        <v>6909</v>
      </c>
      <c r="F8" s="46">
        <v>27899</v>
      </c>
      <c r="G8" s="46">
        <v>74063</v>
      </c>
      <c r="H8" s="46">
        <v>94327</v>
      </c>
      <c r="I8" s="46">
        <v>111430</v>
      </c>
      <c r="J8" s="46">
        <v>128346</v>
      </c>
      <c r="K8" s="46">
        <v>135342</v>
      </c>
      <c r="L8" s="46">
        <v>159599</v>
      </c>
      <c r="M8" s="46">
        <v>181867</v>
      </c>
      <c r="N8" s="46">
        <v>204864</v>
      </c>
      <c r="O8" s="46">
        <v>206961</v>
      </c>
      <c r="P8" s="46">
        <v>207430</v>
      </c>
      <c r="Q8" s="46">
        <v>207470</v>
      </c>
      <c r="R8" s="46">
        <v>207491</v>
      </c>
      <c r="S8" s="58">
        <v>207491</v>
      </c>
    </row>
    <row r="9" spans="1:19" x14ac:dyDescent="0.35">
      <c r="A9" s="117"/>
      <c r="B9" s="115" t="s">
        <v>140</v>
      </c>
      <c r="C9" s="40">
        <v>1121</v>
      </c>
      <c r="D9" s="57" t="s">
        <v>246</v>
      </c>
      <c r="E9" s="46">
        <v>5542</v>
      </c>
      <c r="F9" s="46">
        <v>16512</v>
      </c>
      <c r="G9" s="46">
        <v>49201</v>
      </c>
      <c r="H9" s="46">
        <v>58654</v>
      </c>
      <c r="I9" s="46">
        <v>71436</v>
      </c>
      <c r="J9" s="46">
        <v>77901</v>
      </c>
      <c r="K9" s="46">
        <v>83370</v>
      </c>
      <c r="L9" s="46">
        <v>99646</v>
      </c>
      <c r="M9" s="46">
        <v>111509</v>
      </c>
      <c r="N9" s="46">
        <v>123629</v>
      </c>
      <c r="O9" s="46">
        <v>125523</v>
      </c>
      <c r="P9" s="46">
        <v>125890</v>
      </c>
      <c r="Q9" s="46">
        <v>126206</v>
      </c>
      <c r="R9" s="46">
        <v>126206</v>
      </c>
      <c r="S9" s="58">
        <v>126206</v>
      </c>
    </row>
    <row r="10" spans="1:19" x14ac:dyDescent="0.35">
      <c r="A10" s="117"/>
      <c r="B10" s="115"/>
      <c r="C10" s="40">
        <v>1122</v>
      </c>
      <c r="D10" s="57" t="s">
        <v>247</v>
      </c>
      <c r="E10" s="46">
        <v>5542</v>
      </c>
      <c r="F10" s="46">
        <v>15868</v>
      </c>
      <c r="G10" s="46">
        <v>42456</v>
      </c>
      <c r="H10" s="46">
        <v>51568</v>
      </c>
      <c r="I10" s="46">
        <v>60089</v>
      </c>
      <c r="J10" s="46">
        <v>65908</v>
      </c>
      <c r="K10" s="46">
        <v>70443</v>
      </c>
      <c r="L10" s="46">
        <v>85834</v>
      </c>
      <c r="M10" s="46">
        <v>97566</v>
      </c>
      <c r="N10" s="46">
        <v>109574</v>
      </c>
      <c r="O10" s="46">
        <v>111468</v>
      </c>
      <c r="P10" s="46">
        <v>111835</v>
      </c>
      <c r="Q10" s="46">
        <v>112151</v>
      </c>
      <c r="R10" s="46">
        <v>112151</v>
      </c>
      <c r="S10" s="58">
        <v>112151</v>
      </c>
    </row>
    <row r="11" spans="1:19" x14ac:dyDescent="0.35">
      <c r="A11" s="117"/>
      <c r="B11" s="115"/>
      <c r="C11" s="40">
        <v>1123</v>
      </c>
      <c r="D11" s="57" t="s">
        <v>248</v>
      </c>
      <c r="E11" s="46">
        <v>4849</v>
      </c>
      <c r="F11" s="46">
        <v>12628</v>
      </c>
      <c r="G11" s="46">
        <v>33707</v>
      </c>
      <c r="H11" s="46">
        <v>42003</v>
      </c>
      <c r="I11" s="46">
        <v>49328</v>
      </c>
      <c r="J11" s="46">
        <v>53493</v>
      </c>
      <c r="K11" s="46">
        <v>57979</v>
      </c>
      <c r="L11" s="46">
        <v>71183</v>
      </c>
      <c r="M11" s="46">
        <v>81839</v>
      </c>
      <c r="N11" s="46">
        <v>92894</v>
      </c>
      <c r="O11" s="46">
        <v>93990</v>
      </c>
      <c r="P11" s="46">
        <v>94146</v>
      </c>
      <c r="Q11" s="46">
        <v>94181</v>
      </c>
      <c r="R11" s="46">
        <v>94181</v>
      </c>
      <c r="S11" s="58">
        <v>94181</v>
      </c>
    </row>
    <row r="12" spans="1:19" x14ac:dyDescent="0.35">
      <c r="A12" s="117"/>
      <c r="B12" s="115"/>
      <c r="C12" s="40">
        <v>1124</v>
      </c>
      <c r="D12" s="57" t="s">
        <v>249</v>
      </c>
      <c r="E12" s="46">
        <v>4849</v>
      </c>
      <c r="F12" s="46">
        <v>12312</v>
      </c>
      <c r="G12" s="46">
        <v>30202</v>
      </c>
      <c r="H12" s="46">
        <v>38098</v>
      </c>
      <c r="I12" s="46">
        <v>43111</v>
      </c>
      <c r="J12" s="46">
        <v>46981</v>
      </c>
      <c r="K12" s="46">
        <v>50920</v>
      </c>
      <c r="L12" s="46">
        <v>63764</v>
      </c>
      <c r="M12" s="46">
        <v>74363</v>
      </c>
      <c r="N12" s="46">
        <v>85383</v>
      </c>
      <c r="O12" s="46">
        <v>86479</v>
      </c>
      <c r="P12" s="46">
        <v>86635</v>
      </c>
      <c r="Q12" s="46">
        <v>86670</v>
      </c>
      <c r="R12" s="46">
        <v>86670</v>
      </c>
      <c r="S12" s="58">
        <v>86670</v>
      </c>
    </row>
    <row r="13" spans="1:19" x14ac:dyDescent="0.35">
      <c r="A13" s="117"/>
      <c r="B13" s="115" t="s">
        <v>141</v>
      </c>
      <c r="C13" s="40">
        <v>1131</v>
      </c>
      <c r="D13" s="57" t="s">
        <v>250</v>
      </c>
      <c r="E13" s="46">
        <v>4622</v>
      </c>
      <c r="F13" s="46">
        <v>17515</v>
      </c>
      <c r="G13" s="46">
        <v>53273</v>
      </c>
      <c r="H13" s="46">
        <v>61277</v>
      </c>
      <c r="I13" s="46">
        <v>72304</v>
      </c>
      <c r="J13" s="46">
        <v>76516</v>
      </c>
      <c r="K13" s="46">
        <v>80992</v>
      </c>
      <c r="L13" s="46">
        <v>96036</v>
      </c>
      <c r="M13" s="46">
        <v>106764</v>
      </c>
      <c r="N13" s="46">
        <v>120012</v>
      </c>
      <c r="O13" s="46">
        <v>121605</v>
      </c>
      <c r="P13" s="46">
        <v>121849</v>
      </c>
      <c r="Q13" s="46">
        <v>121872</v>
      </c>
      <c r="R13" s="46">
        <v>121893</v>
      </c>
      <c r="S13" s="58">
        <v>121893</v>
      </c>
    </row>
    <row r="14" spans="1:19" x14ac:dyDescent="0.35">
      <c r="A14" s="117"/>
      <c r="B14" s="115"/>
      <c r="C14" s="40">
        <v>1132</v>
      </c>
      <c r="D14" s="57" t="s">
        <v>251</v>
      </c>
      <c r="E14" s="46">
        <v>4622</v>
      </c>
      <c r="F14" s="46">
        <v>16871</v>
      </c>
      <c r="G14" s="46">
        <v>46528</v>
      </c>
      <c r="H14" s="46">
        <v>54191</v>
      </c>
      <c r="I14" s="46">
        <v>60958</v>
      </c>
      <c r="J14" s="46">
        <v>64524</v>
      </c>
      <c r="K14" s="46">
        <v>68065</v>
      </c>
      <c r="L14" s="46">
        <v>82224</v>
      </c>
      <c r="M14" s="46">
        <v>92820</v>
      </c>
      <c r="N14" s="46">
        <v>105957</v>
      </c>
      <c r="O14" s="46">
        <v>107550</v>
      </c>
      <c r="P14" s="46">
        <v>107794</v>
      </c>
      <c r="Q14" s="46">
        <v>107817</v>
      </c>
      <c r="R14" s="46">
        <v>107838</v>
      </c>
      <c r="S14" s="58">
        <v>107838</v>
      </c>
    </row>
    <row r="15" spans="1:19" x14ac:dyDescent="0.35">
      <c r="A15" s="117"/>
      <c r="B15" s="115"/>
      <c r="C15" s="40">
        <v>1133</v>
      </c>
      <c r="D15" s="57" t="s">
        <v>252</v>
      </c>
      <c r="E15" s="46">
        <v>4401</v>
      </c>
      <c r="F15" s="46">
        <v>13959</v>
      </c>
      <c r="G15" s="46">
        <v>39882</v>
      </c>
      <c r="H15" s="46">
        <v>49219</v>
      </c>
      <c r="I15" s="46">
        <v>58460</v>
      </c>
      <c r="J15" s="46">
        <v>63198</v>
      </c>
      <c r="K15" s="46">
        <v>69343</v>
      </c>
      <c r="L15" s="46">
        <v>85267</v>
      </c>
      <c r="M15" s="46">
        <v>99663</v>
      </c>
      <c r="N15" s="46">
        <v>111652</v>
      </c>
      <c r="O15" s="46">
        <v>113032</v>
      </c>
      <c r="P15" s="46">
        <v>113265</v>
      </c>
      <c r="Q15" s="46">
        <v>113283</v>
      </c>
      <c r="R15" s="46">
        <v>113283</v>
      </c>
      <c r="S15" s="58">
        <v>113283</v>
      </c>
    </row>
    <row r="16" spans="1:19" x14ac:dyDescent="0.35">
      <c r="A16" s="117"/>
      <c r="B16" s="115"/>
      <c r="C16" s="40">
        <v>1134</v>
      </c>
      <c r="D16" s="57" t="s">
        <v>253</v>
      </c>
      <c r="E16" s="46">
        <v>4401</v>
      </c>
      <c r="F16" s="46">
        <v>13642</v>
      </c>
      <c r="G16" s="46">
        <v>36377</v>
      </c>
      <c r="H16" s="46">
        <v>45315</v>
      </c>
      <c r="I16" s="46">
        <v>52242</v>
      </c>
      <c r="J16" s="46">
        <v>56686</v>
      </c>
      <c r="K16" s="46">
        <v>62285</v>
      </c>
      <c r="L16" s="46">
        <v>77848</v>
      </c>
      <c r="M16" s="46">
        <v>92186</v>
      </c>
      <c r="N16" s="46">
        <v>104141</v>
      </c>
      <c r="O16" s="46">
        <v>105521</v>
      </c>
      <c r="P16" s="46">
        <v>105754</v>
      </c>
      <c r="Q16" s="46">
        <v>105772</v>
      </c>
      <c r="R16" s="46">
        <v>105772</v>
      </c>
      <c r="S16" s="58">
        <v>105772</v>
      </c>
    </row>
    <row r="17" spans="1:19" x14ac:dyDescent="0.35">
      <c r="A17" s="117"/>
      <c r="B17" s="115" t="s">
        <v>142</v>
      </c>
      <c r="C17" s="40">
        <v>1141</v>
      </c>
      <c r="D17" s="57" t="s">
        <v>254</v>
      </c>
      <c r="E17" s="46">
        <v>4559</v>
      </c>
      <c r="F17" s="46">
        <v>14248</v>
      </c>
      <c r="G17" s="46">
        <v>45292</v>
      </c>
      <c r="H17" s="46">
        <v>53092</v>
      </c>
      <c r="I17" s="46">
        <v>65152</v>
      </c>
      <c r="J17" s="46">
        <v>71029</v>
      </c>
      <c r="K17" s="46">
        <v>76344</v>
      </c>
      <c r="L17" s="46">
        <v>91041</v>
      </c>
      <c r="M17" s="46">
        <v>102126</v>
      </c>
      <c r="N17" s="46">
        <v>111808</v>
      </c>
      <c r="O17" s="46">
        <v>113790</v>
      </c>
      <c r="P17" s="46">
        <v>114174</v>
      </c>
      <c r="Q17" s="46">
        <v>114490</v>
      </c>
      <c r="R17" s="46">
        <v>114490</v>
      </c>
      <c r="S17" s="58">
        <v>114490</v>
      </c>
    </row>
    <row r="18" spans="1:19" x14ac:dyDescent="0.35">
      <c r="A18" s="117"/>
      <c r="B18" s="115"/>
      <c r="C18" s="40">
        <v>1142</v>
      </c>
      <c r="D18" s="57" t="s">
        <v>255</v>
      </c>
      <c r="E18" s="46">
        <v>4559</v>
      </c>
      <c r="F18" s="46">
        <v>13604</v>
      </c>
      <c r="G18" s="46">
        <v>38547</v>
      </c>
      <c r="H18" s="46">
        <v>46006</v>
      </c>
      <c r="I18" s="46">
        <v>53805</v>
      </c>
      <c r="J18" s="46">
        <v>59036</v>
      </c>
      <c r="K18" s="46">
        <v>63417</v>
      </c>
      <c r="L18" s="46">
        <v>77230</v>
      </c>
      <c r="M18" s="46">
        <v>88183</v>
      </c>
      <c r="N18" s="46">
        <v>97753</v>
      </c>
      <c r="O18" s="46">
        <v>99735</v>
      </c>
      <c r="P18" s="46">
        <v>100119</v>
      </c>
      <c r="Q18" s="46">
        <v>100436</v>
      </c>
      <c r="R18" s="46">
        <v>100436</v>
      </c>
      <c r="S18" s="58">
        <v>100436</v>
      </c>
    </row>
    <row r="19" spans="1:19" x14ac:dyDescent="0.35">
      <c r="A19" s="117"/>
      <c r="B19" s="115"/>
      <c r="C19" s="40">
        <v>1143</v>
      </c>
      <c r="D19" s="57" t="s">
        <v>256</v>
      </c>
      <c r="E19" s="46">
        <v>3729</v>
      </c>
      <c r="F19" s="46">
        <v>10149</v>
      </c>
      <c r="G19" s="46">
        <v>29556</v>
      </c>
      <c r="H19" s="46">
        <v>36484</v>
      </c>
      <c r="I19" s="46">
        <v>43416</v>
      </c>
      <c r="J19" s="46">
        <v>46685</v>
      </c>
      <c r="K19" s="46">
        <v>50989</v>
      </c>
      <c r="L19" s="46">
        <v>62641</v>
      </c>
      <c r="M19" s="46">
        <v>72961</v>
      </c>
      <c r="N19" s="46">
        <v>82238</v>
      </c>
      <c r="O19" s="46">
        <v>83302</v>
      </c>
      <c r="P19" s="46">
        <v>83476</v>
      </c>
      <c r="Q19" s="46">
        <v>83476</v>
      </c>
      <c r="R19" s="46">
        <v>83476</v>
      </c>
      <c r="S19" s="58">
        <v>83476</v>
      </c>
    </row>
    <row r="20" spans="1:19" x14ac:dyDescent="0.35">
      <c r="A20" s="117"/>
      <c r="B20" s="115"/>
      <c r="C20" s="40">
        <v>1144</v>
      </c>
      <c r="D20" s="57" t="s">
        <v>257</v>
      </c>
      <c r="E20" s="46">
        <v>3729</v>
      </c>
      <c r="F20" s="46">
        <v>9833</v>
      </c>
      <c r="G20" s="46">
        <v>26051</v>
      </c>
      <c r="H20" s="46">
        <v>32580</v>
      </c>
      <c r="I20" s="46">
        <v>37199</v>
      </c>
      <c r="J20" s="46">
        <v>40173</v>
      </c>
      <c r="K20" s="46">
        <v>43931</v>
      </c>
      <c r="L20" s="46">
        <v>55221</v>
      </c>
      <c r="M20" s="46">
        <v>65484</v>
      </c>
      <c r="N20" s="46">
        <v>74727</v>
      </c>
      <c r="O20" s="46">
        <v>75791</v>
      </c>
      <c r="P20" s="46">
        <v>75965</v>
      </c>
      <c r="Q20" s="46">
        <v>75965</v>
      </c>
      <c r="R20" s="46">
        <v>75965</v>
      </c>
      <c r="S20" s="58">
        <v>75965</v>
      </c>
    </row>
    <row r="21" spans="1:19" x14ac:dyDescent="0.35">
      <c r="A21" s="117"/>
      <c r="B21" s="115" t="s">
        <v>143</v>
      </c>
      <c r="C21" s="40">
        <v>1151</v>
      </c>
      <c r="D21" s="57" t="s">
        <v>258</v>
      </c>
      <c r="E21" s="46">
        <v>4501</v>
      </c>
      <c r="F21" s="46">
        <v>15830</v>
      </c>
      <c r="G21" s="46">
        <v>47897</v>
      </c>
      <c r="H21" s="46">
        <v>56209</v>
      </c>
      <c r="I21" s="46">
        <v>69355</v>
      </c>
      <c r="J21" s="46">
        <v>77955</v>
      </c>
      <c r="K21" s="46">
        <v>82483</v>
      </c>
      <c r="L21" s="46">
        <v>94956</v>
      </c>
      <c r="M21" s="46">
        <v>104232</v>
      </c>
      <c r="N21" s="46">
        <v>114055</v>
      </c>
      <c r="O21" s="46">
        <v>115855</v>
      </c>
      <c r="P21" s="46">
        <v>116040</v>
      </c>
      <c r="Q21" s="46">
        <v>116063</v>
      </c>
      <c r="R21" s="46">
        <v>116084</v>
      </c>
      <c r="S21" s="58">
        <v>116084</v>
      </c>
    </row>
    <row r="22" spans="1:19" x14ac:dyDescent="0.35">
      <c r="A22" s="117"/>
      <c r="B22" s="115"/>
      <c r="C22" s="40">
        <v>1152</v>
      </c>
      <c r="D22" s="57" t="s">
        <v>259</v>
      </c>
      <c r="E22" s="46">
        <v>4501</v>
      </c>
      <c r="F22" s="46">
        <v>15186</v>
      </c>
      <c r="G22" s="46">
        <v>41152</v>
      </c>
      <c r="H22" s="46">
        <v>49123</v>
      </c>
      <c r="I22" s="46">
        <v>58008</v>
      </c>
      <c r="J22" s="46">
        <v>65962</v>
      </c>
      <c r="K22" s="46">
        <v>69556</v>
      </c>
      <c r="L22" s="46">
        <v>81145</v>
      </c>
      <c r="M22" s="46">
        <v>90288</v>
      </c>
      <c r="N22" s="46">
        <v>100001</v>
      </c>
      <c r="O22" s="46">
        <v>101800</v>
      </c>
      <c r="P22" s="46">
        <v>101985</v>
      </c>
      <c r="Q22" s="46">
        <v>102008</v>
      </c>
      <c r="R22" s="46">
        <v>102029</v>
      </c>
      <c r="S22" s="58">
        <v>102029</v>
      </c>
    </row>
    <row r="23" spans="1:19" x14ac:dyDescent="0.35">
      <c r="A23" s="117"/>
      <c r="B23" s="115"/>
      <c r="C23" s="40">
        <v>1153</v>
      </c>
      <c r="D23" s="57" t="s">
        <v>260</v>
      </c>
      <c r="E23" s="46">
        <v>3650</v>
      </c>
      <c r="F23" s="46">
        <v>11715</v>
      </c>
      <c r="G23" s="46">
        <v>31630</v>
      </c>
      <c r="H23" s="46">
        <v>38579</v>
      </c>
      <c r="I23" s="46">
        <v>46035</v>
      </c>
      <c r="J23" s="46">
        <v>51884</v>
      </c>
      <c r="K23" s="46">
        <v>55515</v>
      </c>
      <c r="L23" s="46">
        <v>64796</v>
      </c>
      <c r="M23" s="46">
        <v>72935</v>
      </c>
      <c r="N23" s="46">
        <v>82060</v>
      </c>
      <c r="O23" s="46">
        <v>83169</v>
      </c>
      <c r="P23" s="46">
        <v>83343</v>
      </c>
      <c r="Q23" s="46">
        <v>83413</v>
      </c>
      <c r="R23" s="46">
        <v>83413</v>
      </c>
      <c r="S23" s="58">
        <v>83413</v>
      </c>
    </row>
    <row r="24" spans="1:19" x14ac:dyDescent="0.35">
      <c r="A24" s="117"/>
      <c r="B24" s="115"/>
      <c r="C24" s="40">
        <v>1154</v>
      </c>
      <c r="D24" s="57" t="s">
        <v>261</v>
      </c>
      <c r="E24" s="46">
        <v>3650</v>
      </c>
      <c r="F24" s="46">
        <v>11399</v>
      </c>
      <c r="G24" s="46">
        <v>28125</v>
      </c>
      <c r="H24" s="46">
        <v>34675</v>
      </c>
      <c r="I24" s="46">
        <v>39818</v>
      </c>
      <c r="J24" s="46">
        <v>45372</v>
      </c>
      <c r="K24" s="46">
        <v>48456</v>
      </c>
      <c r="L24" s="46">
        <v>57377</v>
      </c>
      <c r="M24" s="46">
        <v>65458</v>
      </c>
      <c r="N24" s="46">
        <v>74549</v>
      </c>
      <c r="O24" s="46">
        <v>75658</v>
      </c>
      <c r="P24" s="46">
        <v>75832</v>
      </c>
      <c r="Q24" s="46">
        <v>75902</v>
      </c>
      <c r="R24" s="46">
        <v>75902</v>
      </c>
      <c r="S24" s="58">
        <v>75902</v>
      </c>
    </row>
    <row r="25" spans="1:19" x14ac:dyDescent="0.35">
      <c r="A25" s="117"/>
      <c r="B25" s="119" t="s">
        <v>144</v>
      </c>
      <c r="C25" s="40">
        <v>1181</v>
      </c>
      <c r="D25" s="57" t="s">
        <v>262</v>
      </c>
      <c r="E25" s="46">
        <v>4223</v>
      </c>
      <c r="F25" s="46">
        <v>17202</v>
      </c>
      <c r="G25" s="46">
        <v>50064</v>
      </c>
      <c r="H25" s="46">
        <v>59810</v>
      </c>
      <c r="I25" s="46">
        <v>73817</v>
      </c>
      <c r="J25" s="46">
        <v>82725</v>
      </c>
      <c r="K25" s="46">
        <v>87455</v>
      </c>
      <c r="L25" s="46">
        <v>100111</v>
      </c>
      <c r="M25" s="46">
        <v>109997</v>
      </c>
      <c r="N25" s="46">
        <v>119025</v>
      </c>
      <c r="O25" s="46">
        <v>121097</v>
      </c>
      <c r="P25" s="46">
        <v>121707</v>
      </c>
      <c r="Q25" s="46">
        <v>122392</v>
      </c>
      <c r="R25" s="46">
        <v>122392</v>
      </c>
      <c r="S25" s="58">
        <v>122392</v>
      </c>
    </row>
    <row r="26" spans="1:19" x14ac:dyDescent="0.35">
      <c r="A26" s="117"/>
      <c r="B26" s="119"/>
      <c r="C26" s="40">
        <v>1182</v>
      </c>
      <c r="D26" s="57" t="s">
        <v>263</v>
      </c>
      <c r="E26" s="46">
        <v>4223</v>
      </c>
      <c r="F26" s="46">
        <v>16559</v>
      </c>
      <c r="G26" s="46">
        <v>43320</v>
      </c>
      <c r="H26" s="46">
        <v>52724</v>
      </c>
      <c r="I26" s="46">
        <v>62470</v>
      </c>
      <c r="J26" s="46">
        <v>70732</v>
      </c>
      <c r="K26" s="46">
        <v>74528</v>
      </c>
      <c r="L26" s="46">
        <v>86300</v>
      </c>
      <c r="M26" s="46">
        <v>96053</v>
      </c>
      <c r="N26" s="46">
        <v>104970</v>
      </c>
      <c r="O26" s="46">
        <v>107042</v>
      </c>
      <c r="P26" s="46">
        <v>107652</v>
      </c>
      <c r="Q26" s="46">
        <v>108337</v>
      </c>
      <c r="R26" s="46">
        <v>108337</v>
      </c>
      <c r="S26" s="58">
        <v>108337</v>
      </c>
    </row>
    <row r="27" spans="1:19" x14ac:dyDescent="0.35">
      <c r="A27" s="117"/>
      <c r="B27" s="119"/>
      <c r="C27" s="40">
        <v>1183</v>
      </c>
      <c r="D27" s="57" t="s">
        <v>264</v>
      </c>
      <c r="E27" s="46">
        <v>3576</v>
      </c>
      <c r="F27" s="46">
        <v>12905</v>
      </c>
      <c r="G27" s="46">
        <v>33277</v>
      </c>
      <c r="H27" s="46">
        <v>41492</v>
      </c>
      <c r="I27" s="46">
        <v>49693</v>
      </c>
      <c r="J27" s="46">
        <v>55733</v>
      </c>
      <c r="K27" s="46">
        <v>59351</v>
      </c>
      <c r="L27" s="46">
        <v>68481</v>
      </c>
      <c r="M27" s="46">
        <v>76846</v>
      </c>
      <c r="N27" s="46">
        <v>85067</v>
      </c>
      <c r="O27" s="46">
        <v>86167</v>
      </c>
      <c r="P27" s="46">
        <v>86333</v>
      </c>
      <c r="Q27" s="46">
        <v>86403</v>
      </c>
      <c r="R27" s="46">
        <v>86403</v>
      </c>
      <c r="S27" s="58">
        <v>86403</v>
      </c>
    </row>
    <row r="28" spans="1:19" x14ac:dyDescent="0.35">
      <c r="A28" s="117"/>
      <c r="B28" s="119"/>
      <c r="C28" s="59">
        <v>1184</v>
      </c>
      <c r="D28" s="60" t="s">
        <v>265</v>
      </c>
      <c r="E28" s="61">
        <v>3576</v>
      </c>
      <c r="F28" s="61">
        <v>12588</v>
      </c>
      <c r="G28" s="61">
        <v>29772</v>
      </c>
      <c r="H28" s="61">
        <v>37588</v>
      </c>
      <c r="I28" s="61">
        <v>43475</v>
      </c>
      <c r="J28" s="61">
        <v>49220</v>
      </c>
      <c r="K28" s="61">
        <v>52293</v>
      </c>
      <c r="L28" s="61">
        <v>61062</v>
      </c>
      <c r="M28" s="61">
        <v>69369</v>
      </c>
      <c r="N28" s="61">
        <v>77556</v>
      </c>
      <c r="O28" s="61">
        <v>78656</v>
      </c>
      <c r="P28" s="61">
        <v>78822</v>
      </c>
      <c r="Q28" s="61">
        <v>78892</v>
      </c>
      <c r="R28" s="61">
        <v>78892</v>
      </c>
      <c r="S28" s="62">
        <v>78892</v>
      </c>
    </row>
    <row r="29" spans="1:19" x14ac:dyDescent="0.35">
      <c r="A29" s="120" t="s">
        <v>134</v>
      </c>
      <c r="B29" s="118" t="s">
        <v>139</v>
      </c>
      <c r="C29" s="53">
        <v>1211</v>
      </c>
      <c r="D29" s="54" t="s">
        <v>266</v>
      </c>
      <c r="E29" s="55">
        <v>5090</v>
      </c>
      <c r="F29" s="55">
        <v>13440</v>
      </c>
      <c r="G29" s="55">
        <v>40578</v>
      </c>
      <c r="H29" s="55">
        <v>47841</v>
      </c>
      <c r="I29" s="55">
        <v>59396</v>
      </c>
      <c r="J29" s="55">
        <v>64947</v>
      </c>
      <c r="K29" s="55">
        <v>69081</v>
      </c>
      <c r="L29" s="55">
        <v>81306</v>
      </c>
      <c r="M29" s="55">
        <v>90222</v>
      </c>
      <c r="N29" s="55">
        <v>98783</v>
      </c>
      <c r="O29" s="55">
        <v>99500</v>
      </c>
      <c r="P29" s="55">
        <v>99607</v>
      </c>
      <c r="Q29" s="55">
        <v>99621</v>
      </c>
      <c r="R29" s="55">
        <v>99621</v>
      </c>
      <c r="S29" s="56">
        <v>99621</v>
      </c>
    </row>
    <row r="30" spans="1:19" x14ac:dyDescent="0.35">
      <c r="A30" s="120"/>
      <c r="B30" s="118"/>
      <c r="C30" s="40">
        <v>1212</v>
      </c>
      <c r="D30" s="57" t="s">
        <v>267</v>
      </c>
      <c r="E30" s="46">
        <v>5090</v>
      </c>
      <c r="F30" s="46">
        <v>12796</v>
      </c>
      <c r="G30" s="46">
        <v>33834</v>
      </c>
      <c r="H30" s="46">
        <v>40755</v>
      </c>
      <c r="I30" s="46">
        <v>48049</v>
      </c>
      <c r="J30" s="46">
        <v>52954</v>
      </c>
      <c r="K30" s="46">
        <v>56154</v>
      </c>
      <c r="L30" s="46">
        <v>67495</v>
      </c>
      <c r="M30" s="46">
        <v>76278</v>
      </c>
      <c r="N30" s="46">
        <v>84728</v>
      </c>
      <c r="O30" s="46">
        <v>85445</v>
      </c>
      <c r="P30" s="46">
        <v>85552</v>
      </c>
      <c r="Q30" s="46">
        <v>85566</v>
      </c>
      <c r="R30" s="46">
        <v>85566</v>
      </c>
      <c r="S30" s="58">
        <v>85566</v>
      </c>
    </row>
    <row r="31" spans="1:19" x14ac:dyDescent="0.35">
      <c r="A31" s="120"/>
      <c r="B31" s="118"/>
      <c r="C31" s="40">
        <v>1213</v>
      </c>
      <c r="D31" s="57" t="s">
        <v>268</v>
      </c>
      <c r="E31" s="46">
        <v>4988</v>
      </c>
      <c r="F31" s="46">
        <v>11099</v>
      </c>
      <c r="G31" s="46">
        <v>28255</v>
      </c>
      <c r="H31" s="46">
        <v>35242</v>
      </c>
      <c r="I31" s="46">
        <v>42053</v>
      </c>
      <c r="J31" s="46">
        <v>46292</v>
      </c>
      <c r="K31" s="46">
        <v>49452</v>
      </c>
      <c r="L31" s="46">
        <v>59689</v>
      </c>
      <c r="M31" s="46">
        <v>68156</v>
      </c>
      <c r="N31" s="46">
        <v>76489</v>
      </c>
      <c r="O31" s="46">
        <v>77127</v>
      </c>
      <c r="P31" s="46">
        <v>77243</v>
      </c>
      <c r="Q31" s="46">
        <v>77247</v>
      </c>
      <c r="R31" s="46">
        <v>77264</v>
      </c>
      <c r="S31" s="58">
        <v>77264</v>
      </c>
    </row>
    <row r="32" spans="1:19" x14ac:dyDescent="0.35">
      <c r="A32" s="120"/>
      <c r="B32" s="118"/>
      <c r="C32" s="40">
        <v>1214</v>
      </c>
      <c r="D32" s="57" t="s">
        <v>269</v>
      </c>
      <c r="E32" s="46">
        <v>4988</v>
      </c>
      <c r="F32" s="46">
        <v>10783</v>
      </c>
      <c r="G32" s="46">
        <v>24750</v>
      </c>
      <c r="H32" s="46">
        <v>31338</v>
      </c>
      <c r="I32" s="46">
        <v>35835</v>
      </c>
      <c r="J32" s="46">
        <v>39780</v>
      </c>
      <c r="K32" s="46">
        <v>42393</v>
      </c>
      <c r="L32" s="46">
        <v>52270</v>
      </c>
      <c r="M32" s="46">
        <v>60679</v>
      </c>
      <c r="N32" s="46">
        <v>68978</v>
      </c>
      <c r="O32" s="46">
        <v>69616</v>
      </c>
      <c r="P32" s="46">
        <v>69732</v>
      </c>
      <c r="Q32" s="46">
        <v>69736</v>
      </c>
      <c r="R32" s="46">
        <v>69753</v>
      </c>
      <c r="S32" s="58">
        <v>69753</v>
      </c>
    </row>
    <row r="33" spans="1:19" x14ac:dyDescent="0.35">
      <c r="A33" s="120"/>
      <c r="B33" s="115" t="s">
        <v>140</v>
      </c>
      <c r="C33" s="40">
        <v>1221</v>
      </c>
      <c r="D33" s="57" t="s">
        <v>270</v>
      </c>
      <c r="E33" s="46">
        <v>5528</v>
      </c>
      <c r="F33" s="46">
        <v>15392</v>
      </c>
      <c r="G33" s="46">
        <v>44742</v>
      </c>
      <c r="H33" s="46">
        <v>52252</v>
      </c>
      <c r="I33" s="46">
        <v>63886</v>
      </c>
      <c r="J33" s="46">
        <v>68415</v>
      </c>
      <c r="K33" s="46">
        <v>73516</v>
      </c>
      <c r="L33" s="46">
        <v>85520</v>
      </c>
      <c r="M33" s="46">
        <v>94993</v>
      </c>
      <c r="N33" s="46">
        <v>103234</v>
      </c>
      <c r="O33" s="46">
        <v>104248</v>
      </c>
      <c r="P33" s="46">
        <v>104437</v>
      </c>
      <c r="Q33" s="46">
        <v>104517</v>
      </c>
      <c r="R33" s="46">
        <v>104517</v>
      </c>
      <c r="S33" s="58">
        <v>104517</v>
      </c>
    </row>
    <row r="34" spans="1:19" x14ac:dyDescent="0.35">
      <c r="A34" s="120"/>
      <c r="B34" s="115"/>
      <c r="C34" s="40">
        <v>1222</v>
      </c>
      <c r="D34" s="57" t="s">
        <v>271</v>
      </c>
      <c r="E34" s="46">
        <v>5528</v>
      </c>
      <c r="F34" s="46">
        <v>14748</v>
      </c>
      <c r="G34" s="46">
        <v>37997</v>
      </c>
      <c r="H34" s="46">
        <v>45165</v>
      </c>
      <c r="I34" s="46">
        <v>52539</v>
      </c>
      <c r="J34" s="46">
        <v>56423</v>
      </c>
      <c r="K34" s="46">
        <v>60589</v>
      </c>
      <c r="L34" s="46">
        <v>71709</v>
      </c>
      <c r="M34" s="46">
        <v>81050</v>
      </c>
      <c r="N34" s="46">
        <v>89179</v>
      </c>
      <c r="O34" s="46">
        <v>90193</v>
      </c>
      <c r="P34" s="46">
        <v>90382</v>
      </c>
      <c r="Q34" s="46">
        <v>90462</v>
      </c>
      <c r="R34" s="46">
        <v>90462</v>
      </c>
      <c r="S34" s="58">
        <v>90462</v>
      </c>
    </row>
    <row r="35" spans="1:19" x14ac:dyDescent="0.35">
      <c r="A35" s="120"/>
      <c r="B35" s="115"/>
      <c r="C35" s="40">
        <v>1223</v>
      </c>
      <c r="D35" s="57" t="s">
        <v>272</v>
      </c>
      <c r="E35" s="46">
        <v>5401</v>
      </c>
      <c r="F35" s="46">
        <v>13071</v>
      </c>
      <c r="G35" s="46">
        <v>33089</v>
      </c>
      <c r="H35" s="46">
        <v>40395</v>
      </c>
      <c r="I35" s="46">
        <v>47533</v>
      </c>
      <c r="J35" s="46">
        <v>50862</v>
      </c>
      <c r="K35" s="46">
        <v>55061</v>
      </c>
      <c r="L35" s="46">
        <v>65366</v>
      </c>
      <c r="M35" s="46">
        <v>74804</v>
      </c>
      <c r="N35" s="46">
        <v>82304</v>
      </c>
      <c r="O35" s="46">
        <v>83176</v>
      </c>
      <c r="P35" s="46">
        <v>83333</v>
      </c>
      <c r="Q35" s="46">
        <v>83338</v>
      </c>
      <c r="R35" s="46">
        <v>83359</v>
      </c>
      <c r="S35" s="58">
        <v>83359</v>
      </c>
    </row>
    <row r="36" spans="1:19" x14ac:dyDescent="0.35">
      <c r="A36" s="120"/>
      <c r="B36" s="115"/>
      <c r="C36" s="40">
        <v>1224</v>
      </c>
      <c r="D36" s="57" t="s">
        <v>273</v>
      </c>
      <c r="E36" s="46">
        <v>5401</v>
      </c>
      <c r="F36" s="46">
        <v>12755</v>
      </c>
      <c r="G36" s="46">
        <v>29584</v>
      </c>
      <c r="H36" s="46">
        <v>36491</v>
      </c>
      <c r="I36" s="46">
        <v>41316</v>
      </c>
      <c r="J36" s="46">
        <v>44350</v>
      </c>
      <c r="K36" s="46">
        <v>48002</v>
      </c>
      <c r="L36" s="46">
        <v>57946</v>
      </c>
      <c r="M36" s="46">
        <v>67327</v>
      </c>
      <c r="N36" s="46">
        <v>74792</v>
      </c>
      <c r="O36" s="46">
        <v>75665</v>
      </c>
      <c r="P36" s="46">
        <v>75822</v>
      </c>
      <c r="Q36" s="46">
        <v>75827</v>
      </c>
      <c r="R36" s="46">
        <v>75848</v>
      </c>
      <c r="S36" s="58">
        <v>75848</v>
      </c>
    </row>
    <row r="37" spans="1:19" x14ac:dyDescent="0.35">
      <c r="A37" s="120"/>
      <c r="B37" s="115" t="s">
        <v>141</v>
      </c>
      <c r="C37" s="40">
        <v>1231</v>
      </c>
      <c r="D37" s="57" t="s">
        <v>274</v>
      </c>
      <c r="E37" s="46">
        <v>5528</v>
      </c>
      <c r="F37" s="46">
        <v>15392</v>
      </c>
      <c r="G37" s="46">
        <v>44671</v>
      </c>
      <c r="H37" s="46">
        <v>52174</v>
      </c>
      <c r="I37" s="46">
        <v>63807</v>
      </c>
      <c r="J37" s="46">
        <v>68332</v>
      </c>
      <c r="K37" s="46">
        <v>73427</v>
      </c>
      <c r="L37" s="46">
        <v>85433</v>
      </c>
      <c r="M37" s="46">
        <v>94904</v>
      </c>
      <c r="N37" s="46">
        <v>103153</v>
      </c>
      <c r="O37" s="46">
        <v>104163</v>
      </c>
      <c r="P37" s="46">
        <v>104347</v>
      </c>
      <c r="Q37" s="46">
        <v>104428</v>
      </c>
      <c r="R37" s="46">
        <v>104428</v>
      </c>
      <c r="S37" s="58">
        <v>104428</v>
      </c>
    </row>
    <row r="38" spans="1:19" x14ac:dyDescent="0.35">
      <c r="A38" s="120"/>
      <c r="B38" s="115"/>
      <c r="C38" s="40">
        <v>1232</v>
      </c>
      <c r="D38" s="57" t="s">
        <v>275</v>
      </c>
      <c r="E38" s="46">
        <v>5528</v>
      </c>
      <c r="F38" s="46">
        <v>14748</v>
      </c>
      <c r="G38" s="46">
        <v>37926</v>
      </c>
      <c r="H38" s="46">
        <v>45088</v>
      </c>
      <c r="I38" s="46">
        <v>52460</v>
      </c>
      <c r="J38" s="46">
        <v>56340</v>
      </c>
      <c r="K38" s="46">
        <v>60500</v>
      </c>
      <c r="L38" s="46">
        <v>71621</v>
      </c>
      <c r="M38" s="46">
        <v>80960</v>
      </c>
      <c r="N38" s="46">
        <v>89098</v>
      </c>
      <c r="O38" s="46">
        <v>90108</v>
      </c>
      <c r="P38" s="46">
        <v>90292</v>
      </c>
      <c r="Q38" s="46">
        <v>90373</v>
      </c>
      <c r="R38" s="46">
        <v>90373</v>
      </c>
      <c r="S38" s="58">
        <v>90373</v>
      </c>
    </row>
    <row r="39" spans="1:19" x14ac:dyDescent="0.35">
      <c r="A39" s="120"/>
      <c r="B39" s="115"/>
      <c r="C39" s="40">
        <v>1233</v>
      </c>
      <c r="D39" s="57" t="s">
        <v>276</v>
      </c>
      <c r="E39" s="46">
        <v>5401</v>
      </c>
      <c r="F39" s="46">
        <v>13071</v>
      </c>
      <c r="G39" s="46">
        <v>33019</v>
      </c>
      <c r="H39" s="46">
        <v>40317</v>
      </c>
      <c r="I39" s="46">
        <v>47454</v>
      </c>
      <c r="J39" s="46">
        <v>50779</v>
      </c>
      <c r="K39" s="46">
        <v>54972</v>
      </c>
      <c r="L39" s="46">
        <v>65278</v>
      </c>
      <c r="M39" s="46">
        <v>74714</v>
      </c>
      <c r="N39" s="46">
        <v>82223</v>
      </c>
      <c r="O39" s="46">
        <v>83091</v>
      </c>
      <c r="P39" s="46">
        <v>83243</v>
      </c>
      <c r="Q39" s="46">
        <v>83249</v>
      </c>
      <c r="R39" s="46">
        <v>83270</v>
      </c>
      <c r="S39" s="58">
        <v>83270</v>
      </c>
    </row>
    <row r="40" spans="1:19" x14ac:dyDescent="0.35">
      <c r="A40" s="120"/>
      <c r="B40" s="115"/>
      <c r="C40" s="40">
        <v>1234</v>
      </c>
      <c r="D40" s="57" t="s">
        <v>277</v>
      </c>
      <c r="E40" s="46">
        <v>5401</v>
      </c>
      <c r="F40" s="46">
        <v>12755</v>
      </c>
      <c r="G40" s="46">
        <v>29514</v>
      </c>
      <c r="H40" s="46">
        <v>36413</v>
      </c>
      <c r="I40" s="46">
        <v>41237</v>
      </c>
      <c r="J40" s="46">
        <v>44267</v>
      </c>
      <c r="K40" s="46">
        <v>47914</v>
      </c>
      <c r="L40" s="46">
        <v>57859</v>
      </c>
      <c r="M40" s="46">
        <v>67238</v>
      </c>
      <c r="N40" s="46">
        <v>74711</v>
      </c>
      <c r="O40" s="46">
        <v>75580</v>
      </c>
      <c r="P40" s="46">
        <v>75732</v>
      </c>
      <c r="Q40" s="46">
        <v>75738</v>
      </c>
      <c r="R40" s="46">
        <v>75759</v>
      </c>
      <c r="S40" s="58">
        <v>75759</v>
      </c>
    </row>
    <row r="41" spans="1:19" x14ac:dyDescent="0.35">
      <c r="A41" s="120"/>
      <c r="B41" s="115" t="s">
        <v>142</v>
      </c>
      <c r="C41" s="40">
        <v>1241</v>
      </c>
      <c r="D41" s="57" t="s">
        <v>278</v>
      </c>
      <c r="E41" s="46">
        <v>3046</v>
      </c>
      <c r="F41" s="46">
        <v>11852</v>
      </c>
      <c r="G41" s="46">
        <v>40677</v>
      </c>
      <c r="H41" s="46">
        <v>49542</v>
      </c>
      <c r="I41" s="46">
        <v>63531</v>
      </c>
      <c r="J41" s="46">
        <v>69830</v>
      </c>
      <c r="K41" s="46">
        <v>76925</v>
      </c>
      <c r="L41" s="46">
        <v>92402</v>
      </c>
      <c r="M41" s="46">
        <v>105432</v>
      </c>
      <c r="N41" s="46">
        <v>114231</v>
      </c>
      <c r="O41" s="46">
        <v>115377</v>
      </c>
      <c r="P41" s="46">
        <v>115581</v>
      </c>
      <c r="Q41" s="46">
        <v>115708</v>
      </c>
      <c r="R41" s="46">
        <v>115708</v>
      </c>
      <c r="S41" s="58">
        <v>115708</v>
      </c>
    </row>
    <row r="42" spans="1:19" x14ac:dyDescent="0.35">
      <c r="A42" s="120"/>
      <c r="B42" s="115"/>
      <c r="C42" s="40">
        <v>1242</v>
      </c>
      <c r="D42" s="57" t="s">
        <v>279</v>
      </c>
      <c r="E42" s="46">
        <v>3046</v>
      </c>
      <c r="F42" s="46">
        <v>11208</v>
      </c>
      <c r="G42" s="46">
        <v>33932</v>
      </c>
      <c r="H42" s="46">
        <v>42456</v>
      </c>
      <c r="I42" s="46">
        <v>52184</v>
      </c>
      <c r="J42" s="46">
        <v>57838</v>
      </c>
      <c r="K42" s="46">
        <v>63998</v>
      </c>
      <c r="L42" s="46">
        <v>78591</v>
      </c>
      <c r="M42" s="46">
        <v>91488</v>
      </c>
      <c r="N42" s="46">
        <v>100176</v>
      </c>
      <c r="O42" s="46">
        <v>101322</v>
      </c>
      <c r="P42" s="46">
        <v>101526</v>
      </c>
      <c r="Q42" s="46">
        <v>101653</v>
      </c>
      <c r="R42" s="46">
        <v>101653</v>
      </c>
      <c r="S42" s="58">
        <v>101653</v>
      </c>
    </row>
    <row r="43" spans="1:19" x14ac:dyDescent="0.35">
      <c r="A43" s="120"/>
      <c r="B43" s="115"/>
      <c r="C43" s="40">
        <v>1243</v>
      </c>
      <c r="D43" s="57" t="s">
        <v>280</v>
      </c>
      <c r="E43" s="46">
        <v>2821</v>
      </c>
      <c r="F43" s="46">
        <v>9463</v>
      </c>
      <c r="G43" s="46">
        <v>27995</v>
      </c>
      <c r="H43" s="46">
        <v>36041</v>
      </c>
      <c r="I43" s="46">
        <v>44768</v>
      </c>
      <c r="J43" s="46">
        <v>49179</v>
      </c>
      <c r="K43" s="46">
        <v>55312</v>
      </c>
      <c r="L43" s="46">
        <v>68132</v>
      </c>
      <c r="M43" s="46">
        <v>80238</v>
      </c>
      <c r="N43" s="46">
        <v>88222</v>
      </c>
      <c r="O43" s="46">
        <v>89082</v>
      </c>
      <c r="P43" s="46">
        <v>89202</v>
      </c>
      <c r="Q43" s="46">
        <v>89202</v>
      </c>
      <c r="R43" s="46">
        <v>89202</v>
      </c>
      <c r="S43" s="58">
        <v>89202</v>
      </c>
    </row>
    <row r="44" spans="1:19" x14ac:dyDescent="0.35">
      <c r="A44" s="120"/>
      <c r="B44" s="115"/>
      <c r="C44" s="40">
        <v>1244</v>
      </c>
      <c r="D44" s="57" t="s">
        <v>281</v>
      </c>
      <c r="E44" s="46">
        <v>2821</v>
      </c>
      <c r="F44" s="46">
        <v>9147</v>
      </c>
      <c r="G44" s="46">
        <v>24490</v>
      </c>
      <c r="H44" s="46">
        <v>32137</v>
      </c>
      <c r="I44" s="46">
        <v>38550</v>
      </c>
      <c r="J44" s="46">
        <v>42667</v>
      </c>
      <c r="K44" s="46">
        <v>48254</v>
      </c>
      <c r="L44" s="46">
        <v>60713</v>
      </c>
      <c r="M44" s="46">
        <v>72761</v>
      </c>
      <c r="N44" s="46">
        <v>80711</v>
      </c>
      <c r="O44" s="46">
        <v>81571</v>
      </c>
      <c r="P44" s="46">
        <v>81691</v>
      </c>
      <c r="Q44" s="46">
        <v>81691</v>
      </c>
      <c r="R44" s="46">
        <v>81691</v>
      </c>
      <c r="S44" s="58">
        <v>81691</v>
      </c>
    </row>
    <row r="45" spans="1:19" x14ac:dyDescent="0.35">
      <c r="A45" s="120"/>
      <c r="B45" s="115" t="s">
        <v>143</v>
      </c>
      <c r="C45" s="40">
        <v>1251</v>
      </c>
      <c r="D45" s="57" t="s">
        <v>282</v>
      </c>
      <c r="E45" s="46">
        <v>3284</v>
      </c>
      <c r="F45" s="46">
        <v>12130</v>
      </c>
      <c r="G45" s="46">
        <v>39720</v>
      </c>
      <c r="H45" s="46">
        <v>46662</v>
      </c>
      <c r="I45" s="46">
        <v>58618</v>
      </c>
      <c r="J45" s="46">
        <v>64782</v>
      </c>
      <c r="K45" s="46">
        <v>69204</v>
      </c>
      <c r="L45" s="46">
        <v>77981</v>
      </c>
      <c r="M45" s="46">
        <v>84833</v>
      </c>
      <c r="N45" s="46">
        <v>90121</v>
      </c>
      <c r="O45" s="46">
        <v>90932</v>
      </c>
      <c r="P45" s="46">
        <v>91030</v>
      </c>
      <c r="Q45" s="46">
        <v>91058</v>
      </c>
      <c r="R45" s="46">
        <v>91058</v>
      </c>
      <c r="S45" s="58">
        <v>91058</v>
      </c>
    </row>
    <row r="46" spans="1:19" x14ac:dyDescent="0.35">
      <c r="A46" s="120"/>
      <c r="B46" s="115"/>
      <c r="C46" s="40">
        <v>1252</v>
      </c>
      <c r="D46" s="57" t="s">
        <v>283</v>
      </c>
      <c r="E46" s="46">
        <v>3284</v>
      </c>
      <c r="F46" s="46">
        <v>11487</v>
      </c>
      <c r="G46" s="46">
        <v>32975</v>
      </c>
      <c r="H46" s="46">
        <v>39575</v>
      </c>
      <c r="I46" s="46">
        <v>47271</v>
      </c>
      <c r="J46" s="46">
        <v>52790</v>
      </c>
      <c r="K46" s="46">
        <v>56277</v>
      </c>
      <c r="L46" s="46">
        <v>64169</v>
      </c>
      <c r="M46" s="46">
        <v>70889</v>
      </c>
      <c r="N46" s="46">
        <v>76066</v>
      </c>
      <c r="O46" s="46">
        <v>76878</v>
      </c>
      <c r="P46" s="46">
        <v>76975</v>
      </c>
      <c r="Q46" s="46">
        <v>77003</v>
      </c>
      <c r="R46" s="46">
        <v>77003</v>
      </c>
      <c r="S46" s="58">
        <v>77003</v>
      </c>
    </row>
    <row r="47" spans="1:19" x14ac:dyDescent="0.35">
      <c r="A47" s="120"/>
      <c r="B47" s="115"/>
      <c r="C47" s="40">
        <v>1253</v>
      </c>
      <c r="D47" s="57" t="s">
        <v>284</v>
      </c>
      <c r="E47" s="46">
        <v>3036</v>
      </c>
      <c r="F47" s="46">
        <v>9346</v>
      </c>
      <c r="G47" s="46">
        <v>26260</v>
      </c>
      <c r="H47" s="46">
        <v>32386</v>
      </c>
      <c r="I47" s="46">
        <v>39199</v>
      </c>
      <c r="J47" s="46">
        <v>43575</v>
      </c>
      <c r="K47" s="46">
        <v>46836</v>
      </c>
      <c r="L47" s="46">
        <v>53245</v>
      </c>
      <c r="M47" s="46">
        <v>59470</v>
      </c>
      <c r="N47" s="46">
        <v>64697</v>
      </c>
      <c r="O47" s="46">
        <v>65334</v>
      </c>
      <c r="P47" s="46">
        <v>65431</v>
      </c>
      <c r="Q47" s="46">
        <v>65431</v>
      </c>
      <c r="R47" s="46">
        <v>65431</v>
      </c>
      <c r="S47" s="58">
        <v>65431</v>
      </c>
    </row>
    <row r="48" spans="1:19" x14ac:dyDescent="0.35">
      <c r="A48" s="120"/>
      <c r="B48" s="115"/>
      <c r="C48" s="40">
        <v>1254</v>
      </c>
      <c r="D48" s="57" t="s">
        <v>285</v>
      </c>
      <c r="E48" s="46">
        <v>3036</v>
      </c>
      <c r="F48" s="46">
        <v>9030</v>
      </c>
      <c r="G48" s="46">
        <v>22755</v>
      </c>
      <c r="H48" s="46">
        <v>28482</v>
      </c>
      <c r="I48" s="46">
        <v>32982</v>
      </c>
      <c r="J48" s="46">
        <v>37063</v>
      </c>
      <c r="K48" s="46">
        <v>39777</v>
      </c>
      <c r="L48" s="46">
        <v>45826</v>
      </c>
      <c r="M48" s="46">
        <v>51993</v>
      </c>
      <c r="N48" s="46">
        <v>57186</v>
      </c>
      <c r="O48" s="46">
        <v>57823</v>
      </c>
      <c r="P48" s="46">
        <v>57920</v>
      </c>
      <c r="Q48" s="46">
        <v>57920</v>
      </c>
      <c r="R48" s="46">
        <v>57920</v>
      </c>
      <c r="S48" s="58">
        <v>57920</v>
      </c>
    </row>
    <row r="49" spans="1:19" x14ac:dyDescent="0.35">
      <c r="A49" s="120"/>
      <c r="B49" s="119" t="s">
        <v>144</v>
      </c>
      <c r="C49" s="40">
        <v>1281</v>
      </c>
      <c r="D49" s="57" t="s">
        <v>286</v>
      </c>
      <c r="E49" s="46">
        <v>2984</v>
      </c>
      <c r="F49" s="46">
        <v>12686</v>
      </c>
      <c r="G49" s="46">
        <v>40520</v>
      </c>
      <c r="H49" s="46">
        <v>48551</v>
      </c>
      <c r="I49" s="46">
        <v>61081</v>
      </c>
      <c r="J49" s="46">
        <v>67327</v>
      </c>
      <c r="K49" s="46">
        <v>71824</v>
      </c>
      <c r="L49" s="46">
        <v>80355</v>
      </c>
      <c r="M49" s="46">
        <v>87257</v>
      </c>
      <c r="N49" s="46">
        <v>91640</v>
      </c>
      <c r="O49" s="46">
        <v>92449</v>
      </c>
      <c r="P49" s="46">
        <v>92720</v>
      </c>
      <c r="Q49" s="46">
        <v>92987</v>
      </c>
      <c r="R49" s="46">
        <v>92987</v>
      </c>
      <c r="S49" s="58">
        <v>92987</v>
      </c>
    </row>
    <row r="50" spans="1:19" x14ac:dyDescent="0.35">
      <c r="A50" s="120"/>
      <c r="B50" s="119"/>
      <c r="C50" s="40">
        <v>1282</v>
      </c>
      <c r="D50" s="57" t="s">
        <v>287</v>
      </c>
      <c r="E50" s="46">
        <v>2984</v>
      </c>
      <c r="F50" s="46">
        <v>12042</v>
      </c>
      <c r="G50" s="46">
        <v>33776</v>
      </c>
      <c r="H50" s="46">
        <v>41465</v>
      </c>
      <c r="I50" s="46">
        <v>49734</v>
      </c>
      <c r="J50" s="46">
        <v>55335</v>
      </c>
      <c r="K50" s="46">
        <v>58897</v>
      </c>
      <c r="L50" s="46">
        <v>66543</v>
      </c>
      <c r="M50" s="46">
        <v>73314</v>
      </c>
      <c r="N50" s="46">
        <v>77585</v>
      </c>
      <c r="O50" s="46">
        <v>78394</v>
      </c>
      <c r="P50" s="46">
        <v>78665</v>
      </c>
      <c r="Q50" s="46">
        <v>78932</v>
      </c>
      <c r="R50" s="46">
        <v>78932</v>
      </c>
      <c r="S50" s="58">
        <v>78932</v>
      </c>
    </row>
    <row r="51" spans="1:19" x14ac:dyDescent="0.35">
      <c r="A51" s="120"/>
      <c r="B51" s="119"/>
      <c r="C51" s="40">
        <v>1283</v>
      </c>
      <c r="D51" s="57" t="s">
        <v>288</v>
      </c>
      <c r="E51" s="46">
        <v>2965</v>
      </c>
      <c r="F51" s="46">
        <v>10015</v>
      </c>
      <c r="G51" s="46">
        <v>27110</v>
      </c>
      <c r="H51" s="46">
        <v>34296</v>
      </c>
      <c r="I51" s="46">
        <v>41667</v>
      </c>
      <c r="J51" s="46">
        <v>46151</v>
      </c>
      <c r="K51" s="46">
        <v>49405</v>
      </c>
      <c r="L51" s="46">
        <v>55511</v>
      </c>
      <c r="M51" s="46">
        <v>61719</v>
      </c>
      <c r="N51" s="46">
        <v>66074</v>
      </c>
      <c r="O51" s="46">
        <v>66705</v>
      </c>
      <c r="P51" s="46">
        <v>66798</v>
      </c>
      <c r="Q51" s="46">
        <v>66798</v>
      </c>
      <c r="R51" s="46">
        <v>66798</v>
      </c>
      <c r="S51" s="58">
        <v>66798</v>
      </c>
    </row>
    <row r="52" spans="1:19" x14ac:dyDescent="0.35">
      <c r="A52" s="120"/>
      <c r="B52" s="119"/>
      <c r="C52" s="59">
        <v>1284</v>
      </c>
      <c r="D52" s="60" t="s">
        <v>289</v>
      </c>
      <c r="E52" s="61">
        <v>2965</v>
      </c>
      <c r="F52" s="61">
        <v>9699</v>
      </c>
      <c r="G52" s="61">
        <v>23605</v>
      </c>
      <c r="H52" s="61">
        <v>30392</v>
      </c>
      <c r="I52" s="61">
        <v>35449</v>
      </c>
      <c r="J52" s="61">
        <v>39639</v>
      </c>
      <c r="K52" s="61">
        <v>42346</v>
      </c>
      <c r="L52" s="61">
        <v>48092</v>
      </c>
      <c r="M52" s="61">
        <v>54242</v>
      </c>
      <c r="N52" s="61">
        <v>58563</v>
      </c>
      <c r="O52" s="61">
        <v>59194</v>
      </c>
      <c r="P52" s="61">
        <v>59287</v>
      </c>
      <c r="Q52" s="61">
        <v>59287</v>
      </c>
      <c r="R52" s="61">
        <v>59287</v>
      </c>
      <c r="S52" s="62">
        <v>59287</v>
      </c>
    </row>
    <row r="53" spans="1:19" x14ac:dyDescent="0.35">
      <c r="A53" s="120" t="s">
        <v>117</v>
      </c>
      <c r="B53" s="118" t="s">
        <v>139</v>
      </c>
      <c r="C53" s="53">
        <v>1311</v>
      </c>
      <c r="D53" s="54" t="s">
        <v>290</v>
      </c>
      <c r="E53" s="55">
        <v>4998</v>
      </c>
      <c r="F53" s="55">
        <v>14195</v>
      </c>
      <c r="G53" s="55">
        <v>42993</v>
      </c>
      <c r="H53" s="55">
        <v>52025</v>
      </c>
      <c r="I53" s="55">
        <v>65140</v>
      </c>
      <c r="J53" s="55">
        <v>71847</v>
      </c>
      <c r="K53" s="55">
        <v>76749</v>
      </c>
      <c r="L53" s="55">
        <v>87147</v>
      </c>
      <c r="M53" s="55">
        <v>96297</v>
      </c>
      <c r="N53" s="55">
        <v>103225</v>
      </c>
      <c r="O53" s="55">
        <v>103854</v>
      </c>
      <c r="P53" s="55">
        <v>104031</v>
      </c>
      <c r="Q53" s="55">
        <v>104189</v>
      </c>
      <c r="R53" s="55">
        <v>104189</v>
      </c>
      <c r="S53" s="56">
        <v>104189</v>
      </c>
    </row>
    <row r="54" spans="1:19" x14ac:dyDescent="0.35">
      <c r="A54" s="120"/>
      <c r="B54" s="118"/>
      <c r="C54" s="40">
        <v>1312</v>
      </c>
      <c r="D54" s="57" t="s">
        <v>291</v>
      </c>
      <c r="E54" s="46">
        <v>4998</v>
      </c>
      <c r="F54" s="46">
        <v>13552</v>
      </c>
      <c r="G54" s="46">
        <v>36248</v>
      </c>
      <c r="H54" s="46">
        <v>44718</v>
      </c>
      <c r="I54" s="46">
        <v>53572</v>
      </c>
      <c r="J54" s="46">
        <v>59105</v>
      </c>
      <c r="K54" s="46">
        <v>63072</v>
      </c>
      <c r="L54" s="46">
        <v>72586</v>
      </c>
      <c r="M54" s="46">
        <v>81604</v>
      </c>
      <c r="N54" s="46">
        <v>88421</v>
      </c>
      <c r="O54" s="46">
        <v>89049</v>
      </c>
      <c r="P54" s="46">
        <v>89226</v>
      </c>
      <c r="Q54" s="46">
        <v>89385</v>
      </c>
      <c r="R54" s="46">
        <v>89385</v>
      </c>
      <c r="S54" s="58">
        <v>89385</v>
      </c>
    </row>
    <row r="55" spans="1:19" x14ac:dyDescent="0.35">
      <c r="A55" s="120"/>
      <c r="B55" s="118"/>
      <c r="C55" s="40">
        <v>1313</v>
      </c>
      <c r="D55" s="57" t="s">
        <v>292</v>
      </c>
      <c r="E55" s="46">
        <v>5043</v>
      </c>
      <c r="F55" s="46">
        <v>12212</v>
      </c>
      <c r="G55" s="46">
        <v>30932</v>
      </c>
      <c r="H55" s="46">
        <v>39429</v>
      </c>
      <c r="I55" s="46">
        <v>47944</v>
      </c>
      <c r="J55" s="46">
        <v>53295</v>
      </c>
      <c r="K55" s="46">
        <v>57525</v>
      </c>
      <c r="L55" s="46">
        <v>66588</v>
      </c>
      <c r="M55" s="46">
        <v>75291</v>
      </c>
      <c r="N55" s="46">
        <v>81354</v>
      </c>
      <c r="O55" s="46">
        <v>81926</v>
      </c>
      <c r="P55" s="46">
        <v>82046</v>
      </c>
      <c r="Q55" s="46">
        <v>82112</v>
      </c>
      <c r="R55" s="46">
        <v>82125</v>
      </c>
      <c r="S55" s="58">
        <v>82125</v>
      </c>
    </row>
    <row r="56" spans="1:19" x14ac:dyDescent="0.35">
      <c r="A56" s="120"/>
      <c r="B56" s="118"/>
      <c r="C56" s="40">
        <v>1314</v>
      </c>
      <c r="D56" s="57" t="s">
        <v>293</v>
      </c>
      <c r="E56" s="46">
        <v>5043</v>
      </c>
      <c r="F56" s="46">
        <v>11896</v>
      </c>
      <c r="G56" s="46">
        <v>27427</v>
      </c>
      <c r="H56" s="46">
        <v>35493</v>
      </c>
      <c r="I56" s="46">
        <v>41695</v>
      </c>
      <c r="J56" s="46">
        <v>46573</v>
      </c>
      <c r="K56" s="46">
        <v>50257</v>
      </c>
      <c r="L56" s="46">
        <v>58959</v>
      </c>
      <c r="M56" s="46">
        <v>67605</v>
      </c>
      <c r="N56" s="46">
        <v>73633</v>
      </c>
      <c r="O56" s="46">
        <v>74205</v>
      </c>
      <c r="P56" s="46">
        <v>74325</v>
      </c>
      <c r="Q56" s="46">
        <v>74392</v>
      </c>
      <c r="R56" s="46">
        <v>74404</v>
      </c>
      <c r="S56" s="58">
        <v>74404</v>
      </c>
    </row>
    <row r="57" spans="1:19" x14ac:dyDescent="0.35">
      <c r="A57" s="120"/>
      <c r="B57" s="115" t="s">
        <v>140</v>
      </c>
      <c r="C57" s="40">
        <v>1321</v>
      </c>
      <c r="D57" s="57" t="s">
        <v>294</v>
      </c>
      <c r="E57" s="46">
        <v>5509</v>
      </c>
      <c r="F57" s="46">
        <v>15891</v>
      </c>
      <c r="G57" s="46">
        <v>47464</v>
      </c>
      <c r="H57" s="46">
        <v>54679</v>
      </c>
      <c r="I57" s="46">
        <v>65224</v>
      </c>
      <c r="J57" s="46">
        <v>68694</v>
      </c>
      <c r="K57" s="46">
        <v>72222</v>
      </c>
      <c r="L57" s="46">
        <v>81928</v>
      </c>
      <c r="M57" s="46">
        <v>88875</v>
      </c>
      <c r="N57" s="46">
        <v>96274</v>
      </c>
      <c r="O57" s="46">
        <v>97156</v>
      </c>
      <c r="P57" s="46">
        <v>97328</v>
      </c>
      <c r="Q57" s="46">
        <v>97338</v>
      </c>
      <c r="R57" s="46">
        <v>97380</v>
      </c>
      <c r="S57" s="58">
        <v>97380</v>
      </c>
    </row>
    <row r="58" spans="1:19" x14ac:dyDescent="0.35">
      <c r="A58" s="120"/>
      <c r="B58" s="115"/>
      <c r="C58" s="40">
        <v>1322</v>
      </c>
      <c r="D58" s="57" t="s">
        <v>295</v>
      </c>
      <c r="E58" s="46">
        <v>5509</v>
      </c>
      <c r="F58" s="46">
        <v>15247</v>
      </c>
      <c r="G58" s="46">
        <v>40719</v>
      </c>
      <c r="H58" s="46">
        <v>47593</v>
      </c>
      <c r="I58" s="46">
        <v>53877</v>
      </c>
      <c r="J58" s="46">
        <v>56702</v>
      </c>
      <c r="K58" s="46">
        <v>59295</v>
      </c>
      <c r="L58" s="46">
        <v>68116</v>
      </c>
      <c r="M58" s="46">
        <v>74931</v>
      </c>
      <c r="N58" s="46">
        <v>82219</v>
      </c>
      <c r="O58" s="46">
        <v>83101</v>
      </c>
      <c r="P58" s="46">
        <v>83273</v>
      </c>
      <c r="Q58" s="46">
        <v>83283</v>
      </c>
      <c r="R58" s="46">
        <v>83325</v>
      </c>
      <c r="S58" s="58">
        <v>83325</v>
      </c>
    </row>
    <row r="59" spans="1:19" x14ac:dyDescent="0.35">
      <c r="A59" s="120"/>
      <c r="B59" s="115"/>
      <c r="C59" s="40">
        <v>1323</v>
      </c>
      <c r="D59" s="57" t="s">
        <v>296</v>
      </c>
      <c r="E59" s="46">
        <v>5443</v>
      </c>
      <c r="F59" s="46">
        <v>13543</v>
      </c>
      <c r="G59" s="46">
        <v>35722</v>
      </c>
      <c r="H59" s="46">
        <v>42296</v>
      </c>
      <c r="I59" s="46">
        <v>48115</v>
      </c>
      <c r="J59" s="46">
        <v>50404</v>
      </c>
      <c r="K59" s="46">
        <v>52913</v>
      </c>
      <c r="L59" s="46">
        <v>60765</v>
      </c>
      <c r="M59" s="46">
        <v>67259</v>
      </c>
      <c r="N59" s="46">
        <v>74457</v>
      </c>
      <c r="O59" s="46">
        <v>75263</v>
      </c>
      <c r="P59" s="46">
        <v>75413</v>
      </c>
      <c r="Q59" s="46">
        <v>75424</v>
      </c>
      <c r="R59" s="46">
        <v>75424</v>
      </c>
      <c r="S59" s="58">
        <v>75424</v>
      </c>
    </row>
    <row r="60" spans="1:19" x14ac:dyDescent="0.35">
      <c r="A60" s="120"/>
      <c r="B60" s="115"/>
      <c r="C60" s="40">
        <v>1324</v>
      </c>
      <c r="D60" s="57" t="s">
        <v>297</v>
      </c>
      <c r="E60" s="46">
        <v>5443</v>
      </c>
      <c r="F60" s="46">
        <v>13227</v>
      </c>
      <c r="G60" s="46">
        <v>32217</v>
      </c>
      <c r="H60" s="46">
        <v>38392</v>
      </c>
      <c r="I60" s="46">
        <v>41897</v>
      </c>
      <c r="J60" s="46">
        <v>43892</v>
      </c>
      <c r="K60" s="46">
        <v>45855</v>
      </c>
      <c r="L60" s="46">
        <v>53345</v>
      </c>
      <c r="M60" s="46">
        <v>59782</v>
      </c>
      <c r="N60" s="46">
        <v>66946</v>
      </c>
      <c r="O60" s="46">
        <v>67752</v>
      </c>
      <c r="P60" s="46">
        <v>67902</v>
      </c>
      <c r="Q60" s="46">
        <v>67913</v>
      </c>
      <c r="R60" s="46">
        <v>67913</v>
      </c>
      <c r="S60" s="58">
        <v>67913</v>
      </c>
    </row>
    <row r="61" spans="1:19" x14ac:dyDescent="0.35">
      <c r="A61" s="120"/>
      <c r="B61" s="115" t="s">
        <v>141</v>
      </c>
      <c r="C61" s="40">
        <v>1331</v>
      </c>
      <c r="D61" s="57" t="s">
        <v>298</v>
      </c>
      <c r="E61" s="46">
        <v>3884</v>
      </c>
      <c r="F61" s="46">
        <v>8176</v>
      </c>
      <c r="G61" s="46">
        <v>17526</v>
      </c>
      <c r="H61" s="46">
        <v>22409</v>
      </c>
      <c r="I61" s="46">
        <v>27318</v>
      </c>
      <c r="J61" s="46">
        <v>29500</v>
      </c>
      <c r="K61" s="46">
        <v>31489</v>
      </c>
      <c r="L61" s="46">
        <v>36227</v>
      </c>
      <c r="M61" s="46">
        <v>39481</v>
      </c>
      <c r="N61" s="46">
        <v>42588</v>
      </c>
      <c r="O61" s="46">
        <v>42945</v>
      </c>
      <c r="P61" s="46">
        <v>43043</v>
      </c>
      <c r="Q61" s="46">
        <v>43043</v>
      </c>
      <c r="R61" s="46">
        <v>43043</v>
      </c>
      <c r="S61" s="58">
        <v>43043</v>
      </c>
    </row>
    <row r="62" spans="1:19" x14ac:dyDescent="0.35">
      <c r="A62" s="120"/>
      <c r="B62" s="115"/>
      <c r="C62" s="40">
        <v>1332</v>
      </c>
      <c r="D62" s="57" t="s">
        <v>299</v>
      </c>
      <c r="E62" s="46">
        <v>3884</v>
      </c>
      <c r="F62" s="46">
        <v>8176</v>
      </c>
      <c r="G62" s="46">
        <v>17314</v>
      </c>
      <c r="H62" s="46">
        <v>21844</v>
      </c>
      <c r="I62" s="46">
        <v>24988</v>
      </c>
      <c r="J62" s="46">
        <v>26831</v>
      </c>
      <c r="K62" s="46">
        <v>28448</v>
      </c>
      <c r="L62" s="46">
        <v>32605</v>
      </c>
      <c r="M62" s="46">
        <v>35778</v>
      </c>
      <c r="N62" s="46">
        <v>38818</v>
      </c>
      <c r="O62" s="46">
        <v>39175</v>
      </c>
      <c r="P62" s="46">
        <v>39273</v>
      </c>
      <c r="Q62" s="46">
        <v>39273</v>
      </c>
      <c r="R62" s="46">
        <v>39273</v>
      </c>
      <c r="S62" s="58">
        <v>39273</v>
      </c>
    </row>
    <row r="63" spans="1:19" x14ac:dyDescent="0.35">
      <c r="A63" s="120"/>
      <c r="B63" s="115"/>
      <c r="C63" s="40">
        <v>1333</v>
      </c>
      <c r="D63" s="57" t="s">
        <v>300</v>
      </c>
      <c r="E63" s="46">
        <v>3833</v>
      </c>
      <c r="F63" s="46">
        <v>7815</v>
      </c>
      <c r="G63" s="46">
        <v>15572</v>
      </c>
      <c r="H63" s="46">
        <v>19947</v>
      </c>
      <c r="I63" s="46">
        <v>22727</v>
      </c>
      <c r="J63" s="46">
        <v>24113</v>
      </c>
      <c r="K63" s="46">
        <v>25662</v>
      </c>
      <c r="L63" s="46">
        <v>28931</v>
      </c>
      <c r="M63" s="46">
        <v>31818</v>
      </c>
      <c r="N63" s="46">
        <v>34775</v>
      </c>
      <c r="O63" s="46">
        <v>35096</v>
      </c>
      <c r="P63" s="46">
        <v>35194</v>
      </c>
      <c r="Q63" s="46">
        <v>35201</v>
      </c>
      <c r="R63" s="46">
        <v>35201</v>
      </c>
      <c r="S63" s="58">
        <v>35201</v>
      </c>
    </row>
    <row r="64" spans="1:19" x14ac:dyDescent="0.35">
      <c r="A64" s="120"/>
      <c r="B64" s="115"/>
      <c r="C64" s="40">
        <v>1334</v>
      </c>
      <c r="D64" s="57" t="s">
        <v>301</v>
      </c>
      <c r="E64" s="46">
        <v>3833</v>
      </c>
      <c r="F64" s="46">
        <v>7815</v>
      </c>
      <c r="G64" s="46">
        <v>15308</v>
      </c>
      <c r="H64" s="46">
        <v>19375</v>
      </c>
      <c r="I64" s="46">
        <v>20990</v>
      </c>
      <c r="J64" s="46">
        <v>22156</v>
      </c>
      <c r="K64" s="46">
        <v>23427</v>
      </c>
      <c r="L64" s="46">
        <v>26442</v>
      </c>
      <c r="M64" s="46">
        <v>29291</v>
      </c>
      <c r="N64" s="46">
        <v>32230</v>
      </c>
      <c r="O64" s="46">
        <v>32550</v>
      </c>
      <c r="P64" s="46">
        <v>32648</v>
      </c>
      <c r="Q64" s="46">
        <v>32655</v>
      </c>
      <c r="R64" s="46">
        <v>32655</v>
      </c>
      <c r="S64" s="58">
        <v>32655</v>
      </c>
    </row>
    <row r="65" spans="1:19" x14ac:dyDescent="0.35">
      <c r="A65" s="120"/>
      <c r="B65" s="115" t="s">
        <v>142</v>
      </c>
      <c r="C65" s="40">
        <v>1341</v>
      </c>
      <c r="D65" s="57" t="s">
        <v>302</v>
      </c>
      <c r="E65" s="46">
        <v>4145</v>
      </c>
      <c r="F65" s="46">
        <v>13219</v>
      </c>
      <c r="G65" s="46">
        <v>42753</v>
      </c>
      <c r="H65" s="46">
        <v>50093</v>
      </c>
      <c r="I65" s="46">
        <v>61278</v>
      </c>
      <c r="J65" s="46">
        <v>65864</v>
      </c>
      <c r="K65" s="46">
        <v>69927</v>
      </c>
      <c r="L65" s="46">
        <v>80527</v>
      </c>
      <c r="M65" s="46">
        <v>88636</v>
      </c>
      <c r="N65" s="46">
        <v>95475</v>
      </c>
      <c r="O65" s="46">
        <v>96616</v>
      </c>
      <c r="P65" s="46">
        <v>96742</v>
      </c>
      <c r="Q65" s="46">
        <v>96770</v>
      </c>
      <c r="R65" s="46">
        <v>96770</v>
      </c>
      <c r="S65" s="58">
        <v>96770</v>
      </c>
    </row>
    <row r="66" spans="1:19" x14ac:dyDescent="0.35">
      <c r="A66" s="120"/>
      <c r="B66" s="115"/>
      <c r="C66" s="40">
        <v>1342</v>
      </c>
      <c r="D66" s="57" t="s">
        <v>303</v>
      </c>
      <c r="E66" s="46">
        <v>4145</v>
      </c>
      <c r="F66" s="46">
        <v>12575</v>
      </c>
      <c r="G66" s="46">
        <v>36008</v>
      </c>
      <c r="H66" s="46">
        <v>43007</v>
      </c>
      <c r="I66" s="46">
        <v>49931</v>
      </c>
      <c r="J66" s="46">
        <v>53871</v>
      </c>
      <c r="K66" s="46">
        <v>57000</v>
      </c>
      <c r="L66" s="46">
        <v>66716</v>
      </c>
      <c r="M66" s="46">
        <v>74692</v>
      </c>
      <c r="N66" s="46">
        <v>81420</v>
      </c>
      <c r="O66" s="46">
        <v>82561</v>
      </c>
      <c r="P66" s="46">
        <v>82687</v>
      </c>
      <c r="Q66" s="46">
        <v>82715</v>
      </c>
      <c r="R66" s="46">
        <v>82715</v>
      </c>
      <c r="S66" s="58">
        <v>82715</v>
      </c>
    </row>
    <row r="67" spans="1:19" x14ac:dyDescent="0.35">
      <c r="A67" s="120"/>
      <c r="B67" s="115"/>
      <c r="C67" s="40">
        <v>1343</v>
      </c>
      <c r="D67" s="57" t="s">
        <v>304</v>
      </c>
      <c r="E67" s="46">
        <v>3683</v>
      </c>
      <c r="F67" s="46">
        <v>10216</v>
      </c>
      <c r="G67" s="46">
        <v>28562</v>
      </c>
      <c r="H67" s="46">
        <v>35262</v>
      </c>
      <c r="I67" s="46">
        <v>41399</v>
      </c>
      <c r="J67" s="46">
        <v>44132</v>
      </c>
      <c r="K67" s="46">
        <v>47018</v>
      </c>
      <c r="L67" s="46">
        <v>54947</v>
      </c>
      <c r="M67" s="46">
        <v>61968</v>
      </c>
      <c r="N67" s="46">
        <v>68485</v>
      </c>
      <c r="O67" s="46">
        <v>69207</v>
      </c>
      <c r="P67" s="46">
        <v>69334</v>
      </c>
      <c r="Q67" s="46">
        <v>69334</v>
      </c>
      <c r="R67" s="46">
        <v>69334</v>
      </c>
      <c r="S67" s="58">
        <v>69334</v>
      </c>
    </row>
    <row r="68" spans="1:19" x14ac:dyDescent="0.35">
      <c r="A68" s="120"/>
      <c r="B68" s="115"/>
      <c r="C68" s="40">
        <v>1344</v>
      </c>
      <c r="D68" s="57" t="s">
        <v>305</v>
      </c>
      <c r="E68" s="46">
        <v>3683</v>
      </c>
      <c r="F68" s="46">
        <v>9900</v>
      </c>
      <c r="G68" s="46">
        <v>25057</v>
      </c>
      <c r="H68" s="46">
        <v>31358</v>
      </c>
      <c r="I68" s="46">
        <v>35181</v>
      </c>
      <c r="J68" s="46">
        <v>37620</v>
      </c>
      <c r="K68" s="46">
        <v>39960</v>
      </c>
      <c r="L68" s="46">
        <v>47527</v>
      </c>
      <c r="M68" s="46">
        <v>54491</v>
      </c>
      <c r="N68" s="46">
        <v>60974</v>
      </c>
      <c r="O68" s="46">
        <v>61696</v>
      </c>
      <c r="P68" s="46">
        <v>61823</v>
      </c>
      <c r="Q68" s="46">
        <v>61823</v>
      </c>
      <c r="R68" s="46">
        <v>61823</v>
      </c>
      <c r="S68" s="58">
        <v>61823</v>
      </c>
    </row>
    <row r="69" spans="1:19" x14ac:dyDescent="0.35">
      <c r="A69" s="120"/>
      <c r="B69" s="115" t="s">
        <v>143</v>
      </c>
      <c r="C69" s="40">
        <v>1351</v>
      </c>
      <c r="D69" s="57" t="s">
        <v>306</v>
      </c>
      <c r="E69" s="46">
        <v>2588</v>
      </c>
      <c r="F69" s="46">
        <v>10072</v>
      </c>
      <c r="G69" s="46">
        <v>34676</v>
      </c>
      <c r="H69" s="46">
        <v>40852</v>
      </c>
      <c r="I69" s="46">
        <v>51864</v>
      </c>
      <c r="J69" s="46">
        <v>56439</v>
      </c>
      <c r="K69" s="46">
        <v>60594</v>
      </c>
      <c r="L69" s="46">
        <v>68138</v>
      </c>
      <c r="M69" s="46">
        <v>74549</v>
      </c>
      <c r="N69" s="46">
        <v>78836</v>
      </c>
      <c r="O69" s="46">
        <v>79333</v>
      </c>
      <c r="P69" s="46">
        <v>79425</v>
      </c>
      <c r="Q69" s="46">
        <v>79450</v>
      </c>
      <c r="R69" s="46">
        <v>79450</v>
      </c>
      <c r="S69" s="58">
        <v>79450</v>
      </c>
    </row>
    <row r="70" spans="1:19" x14ac:dyDescent="0.35">
      <c r="A70" s="120"/>
      <c r="B70" s="115"/>
      <c r="C70" s="40">
        <v>1352</v>
      </c>
      <c r="D70" s="57" t="s">
        <v>307</v>
      </c>
      <c r="E70" s="46">
        <v>2588</v>
      </c>
      <c r="F70" s="46">
        <v>9429</v>
      </c>
      <c r="G70" s="46">
        <v>27931</v>
      </c>
      <c r="H70" s="46">
        <v>33765</v>
      </c>
      <c r="I70" s="46">
        <v>40517</v>
      </c>
      <c r="J70" s="46">
        <v>44447</v>
      </c>
      <c r="K70" s="46">
        <v>47667</v>
      </c>
      <c r="L70" s="46">
        <v>54326</v>
      </c>
      <c r="M70" s="46">
        <v>60606</v>
      </c>
      <c r="N70" s="46">
        <v>64781</v>
      </c>
      <c r="O70" s="46">
        <v>65278</v>
      </c>
      <c r="P70" s="46">
        <v>65371</v>
      </c>
      <c r="Q70" s="46">
        <v>65395</v>
      </c>
      <c r="R70" s="46">
        <v>65395</v>
      </c>
      <c r="S70" s="58">
        <v>65395</v>
      </c>
    </row>
    <row r="71" spans="1:19" x14ac:dyDescent="0.35">
      <c r="A71" s="120"/>
      <c r="B71" s="115"/>
      <c r="C71" s="40">
        <v>1353</v>
      </c>
      <c r="D71" s="57" t="s">
        <v>308</v>
      </c>
      <c r="E71" s="46">
        <v>2588</v>
      </c>
      <c r="F71" s="46">
        <v>8100</v>
      </c>
      <c r="G71" s="46">
        <v>23199</v>
      </c>
      <c r="H71" s="46">
        <v>28780</v>
      </c>
      <c r="I71" s="46">
        <v>34975</v>
      </c>
      <c r="J71" s="46">
        <v>38477</v>
      </c>
      <c r="K71" s="46">
        <v>41464</v>
      </c>
      <c r="L71" s="46">
        <v>47018</v>
      </c>
      <c r="M71" s="46">
        <v>52630</v>
      </c>
      <c r="N71" s="46">
        <v>56725</v>
      </c>
      <c r="O71" s="46">
        <v>57222</v>
      </c>
      <c r="P71" s="46">
        <v>57315</v>
      </c>
      <c r="Q71" s="46">
        <v>57340</v>
      </c>
      <c r="R71" s="46">
        <v>57340</v>
      </c>
      <c r="S71" s="58">
        <v>57340</v>
      </c>
    </row>
    <row r="72" spans="1:19" x14ac:dyDescent="0.35">
      <c r="A72" s="120"/>
      <c r="B72" s="115"/>
      <c r="C72" s="40">
        <v>1354</v>
      </c>
      <c r="D72" s="57" t="s">
        <v>309</v>
      </c>
      <c r="E72" s="46">
        <v>2588</v>
      </c>
      <c r="F72" s="46">
        <v>7784</v>
      </c>
      <c r="G72" s="46">
        <v>19694</v>
      </c>
      <c r="H72" s="46">
        <v>24876</v>
      </c>
      <c r="I72" s="46">
        <v>28758</v>
      </c>
      <c r="J72" s="46">
        <v>31965</v>
      </c>
      <c r="K72" s="46">
        <v>34406</v>
      </c>
      <c r="L72" s="46">
        <v>39599</v>
      </c>
      <c r="M72" s="46">
        <v>45154</v>
      </c>
      <c r="N72" s="46">
        <v>49214</v>
      </c>
      <c r="O72" s="46">
        <v>49711</v>
      </c>
      <c r="P72" s="46">
        <v>49804</v>
      </c>
      <c r="Q72" s="46">
        <v>49829</v>
      </c>
      <c r="R72" s="46">
        <v>49829</v>
      </c>
      <c r="S72" s="58">
        <v>49829</v>
      </c>
    </row>
    <row r="73" spans="1:19" x14ac:dyDescent="0.35">
      <c r="A73" s="120"/>
      <c r="B73" s="119" t="s">
        <v>144</v>
      </c>
      <c r="C73" s="40">
        <v>1381</v>
      </c>
      <c r="D73" s="57" t="s">
        <v>310</v>
      </c>
      <c r="E73" s="46">
        <v>2508</v>
      </c>
      <c r="F73" s="46">
        <v>10779</v>
      </c>
      <c r="G73" s="46">
        <v>35595</v>
      </c>
      <c r="H73" s="46">
        <v>42970</v>
      </c>
      <c r="I73" s="46">
        <v>54611</v>
      </c>
      <c r="J73" s="46">
        <v>59327</v>
      </c>
      <c r="K73" s="46">
        <v>63515</v>
      </c>
      <c r="L73" s="46">
        <v>70749</v>
      </c>
      <c r="M73" s="46">
        <v>77155</v>
      </c>
      <c r="N73" s="46">
        <v>80488</v>
      </c>
      <c r="O73" s="46">
        <v>81059</v>
      </c>
      <c r="P73" s="46">
        <v>81225</v>
      </c>
      <c r="Q73" s="46">
        <v>81366</v>
      </c>
      <c r="R73" s="46">
        <v>81366</v>
      </c>
      <c r="S73" s="58">
        <v>81366</v>
      </c>
    </row>
    <row r="74" spans="1:19" x14ac:dyDescent="0.35">
      <c r="A74" s="120"/>
      <c r="B74" s="119"/>
      <c r="C74" s="40">
        <v>1382</v>
      </c>
      <c r="D74" s="57" t="s">
        <v>311</v>
      </c>
      <c r="E74" s="46">
        <v>2508</v>
      </c>
      <c r="F74" s="46">
        <v>10135</v>
      </c>
      <c r="G74" s="46">
        <v>28850</v>
      </c>
      <c r="H74" s="46">
        <v>35884</v>
      </c>
      <c r="I74" s="46">
        <v>43264</v>
      </c>
      <c r="J74" s="46">
        <v>47335</v>
      </c>
      <c r="K74" s="46">
        <v>50588</v>
      </c>
      <c r="L74" s="46">
        <v>56937</v>
      </c>
      <c r="M74" s="46">
        <v>63211</v>
      </c>
      <c r="N74" s="46">
        <v>66434</v>
      </c>
      <c r="O74" s="46">
        <v>67004</v>
      </c>
      <c r="P74" s="46">
        <v>67170</v>
      </c>
      <c r="Q74" s="46">
        <v>67311</v>
      </c>
      <c r="R74" s="46">
        <v>67311</v>
      </c>
      <c r="S74" s="58">
        <v>67311</v>
      </c>
    </row>
    <row r="75" spans="1:19" x14ac:dyDescent="0.35">
      <c r="A75" s="120"/>
      <c r="B75" s="119"/>
      <c r="C75" s="40">
        <v>1383</v>
      </c>
      <c r="D75" s="57" t="s">
        <v>312</v>
      </c>
      <c r="E75" s="46">
        <v>2508</v>
      </c>
      <c r="F75" s="46">
        <v>8729</v>
      </c>
      <c r="G75" s="46">
        <v>23962</v>
      </c>
      <c r="H75" s="46">
        <v>30704</v>
      </c>
      <c r="I75" s="46">
        <v>37489</v>
      </c>
      <c r="J75" s="46">
        <v>41092</v>
      </c>
      <c r="K75" s="46">
        <v>44073</v>
      </c>
      <c r="L75" s="46">
        <v>49240</v>
      </c>
      <c r="M75" s="46">
        <v>54769</v>
      </c>
      <c r="N75" s="46">
        <v>57872</v>
      </c>
      <c r="O75" s="46">
        <v>58365</v>
      </c>
      <c r="P75" s="46">
        <v>58453</v>
      </c>
      <c r="Q75" s="46">
        <v>58477</v>
      </c>
      <c r="R75" s="46">
        <v>58477</v>
      </c>
      <c r="S75" s="58">
        <v>58477</v>
      </c>
    </row>
    <row r="76" spans="1:19" x14ac:dyDescent="0.35">
      <c r="A76" s="120"/>
      <c r="B76" s="119"/>
      <c r="C76" s="59">
        <v>1384</v>
      </c>
      <c r="D76" s="60" t="s">
        <v>313</v>
      </c>
      <c r="E76" s="61">
        <v>2508</v>
      </c>
      <c r="F76" s="61">
        <v>8413</v>
      </c>
      <c r="G76" s="61">
        <v>20458</v>
      </c>
      <c r="H76" s="61">
        <v>26800</v>
      </c>
      <c r="I76" s="61">
        <v>31271</v>
      </c>
      <c r="J76" s="61">
        <v>34580</v>
      </c>
      <c r="K76" s="61">
        <v>37015</v>
      </c>
      <c r="L76" s="61">
        <v>41821</v>
      </c>
      <c r="M76" s="61">
        <v>47292</v>
      </c>
      <c r="N76" s="61">
        <v>50361</v>
      </c>
      <c r="O76" s="61">
        <v>50854</v>
      </c>
      <c r="P76" s="61">
        <v>50942</v>
      </c>
      <c r="Q76" s="61">
        <v>50966</v>
      </c>
      <c r="R76" s="61">
        <v>50966</v>
      </c>
      <c r="S76" s="62">
        <v>50966</v>
      </c>
    </row>
    <row r="77" spans="1:19" x14ac:dyDescent="0.35">
      <c r="A77" s="120" t="s">
        <v>135</v>
      </c>
      <c r="B77" s="118" t="s">
        <v>139</v>
      </c>
      <c r="C77" s="53">
        <v>1411</v>
      </c>
      <c r="D77" s="54" t="s">
        <v>314</v>
      </c>
      <c r="E77" s="55">
        <v>5716</v>
      </c>
      <c r="F77" s="55">
        <v>15890</v>
      </c>
      <c r="G77" s="55">
        <v>48142</v>
      </c>
      <c r="H77" s="55">
        <v>56328</v>
      </c>
      <c r="I77" s="55">
        <v>68999</v>
      </c>
      <c r="J77" s="55">
        <v>76822</v>
      </c>
      <c r="K77" s="55">
        <v>81537</v>
      </c>
      <c r="L77" s="55">
        <v>92245</v>
      </c>
      <c r="M77" s="55">
        <v>99887</v>
      </c>
      <c r="N77" s="55">
        <v>106213</v>
      </c>
      <c r="O77" s="55">
        <v>107150</v>
      </c>
      <c r="P77" s="55">
        <v>107359</v>
      </c>
      <c r="Q77" s="55">
        <v>107454</v>
      </c>
      <c r="R77" s="55">
        <v>107454</v>
      </c>
      <c r="S77" s="56">
        <v>107454</v>
      </c>
    </row>
    <row r="78" spans="1:19" x14ac:dyDescent="0.35">
      <c r="A78" s="120"/>
      <c r="B78" s="118"/>
      <c r="C78" s="40">
        <v>1412</v>
      </c>
      <c r="D78" s="57" t="s">
        <v>315</v>
      </c>
      <c r="E78" s="46">
        <v>5716</v>
      </c>
      <c r="F78" s="46">
        <v>15246</v>
      </c>
      <c r="G78" s="46">
        <v>41109</v>
      </c>
      <c r="H78" s="46">
        <v>48594</v>
      </c>
      <c r="I78" s="46">
        <v>56871</v>
      </c>
      <c r="J78" s="46">
        <v>63063</v>
      </c>
      <c r="K78" s="46">
        <v>66326</v>
      </c>
      <c r="L78" s="46">
        <v>75422</v>
      </c>
      <c r="M78" s="46">
        <v>82879</v>
      </c>
      <c r="N78" s="46">
        <v>88734</v>
      </c>
      <c r="O78" s="46">
        <v>89651</v>
      </c>
      <c r="P78" s="46">
        <v>89860</v>
      </c>
      <c r="Q78" s="46">
        <v>89955</v>
      </c>
      <c r="R78" s="46">
        <v>89955</v>
      </c>
      <c r="S78" s="58">
        <v>89955</v>
      </c>
    </row>
    <row r="79" spans="1:19" x14ac:dyDescent="0.35">
      <c r="A79" s="120"/>
      <c r="B79" s="118"/>
      <c r="C79" s="40">
        <v>1413</v>
      </c>
      <c r="D79" s="57" t="s">
        <v>316</v>
      </c>
      <c r="E79" s="46">
        <v>5555</v>
      </c>
      <c r="F79" s="46">
        <v>13360</v>
      </c>
      <c r="G79" s="46">
        <v>34751</v>
      </c>
      <c r="H79" s="46">
        <v>41880</v>
      </c>
      <c r="I79" s="46">
        <v>49628</v>
      </c>
      <c r="J79" s="46">
        <v>54764</v>
      </c>
      <c r="K79" s="46">
        <v>58064</v>
      </c>
      <c r="L79" s="46">
        <v>65862</v>
      </c>
      <c r="M79" s="46">
        <v>73146</v>
      </c>
      <c r="N79" s="46">
        <v>79145</v>
      </c>
      <c r="O79" s="46">
        <v>79861</v>
      </c>
      <c r="P79" s="46">
        <v>80007</v>
      </c>
      <c r="Q79" s="46">
        <v>80018</v>
      </c>
      <c r="R79" s="46">
        <v>80018</v>
      </c>
      <c r="S79" s="58">
        <v>80018</v>
      </c>
    </row>
    <row r="80" spans="1:19" x14ac:dyDescent="0.35">
      <c r="A80" s="120"/>
      <c r="B80" s="118"/>
      <c r="C80" s="40">
        <v>1414</v>
      </c>
      <c r="D80" s="57" t="s">
        <v>317</v>
      </c>
      <c r="E80" s="46">
        <v>5555</v>
      </c>
      <c r="F80" s="46">
        <v>13044</v>
      </c>
      <c r="G80" s="46">
        <v>31144</v>
      </c>
      <c r="H80" s="46">
        <v>37770</v>
      </c>
      <c r="I80" s="46">
        <v>43105</v>
      </c>
      <c r="J80" s="46">
        <v>47578</v>
      </c>
      <c r="K80" s="46">
        <v>50169</v>
      </c>
      <c r="L80" s="46">
        <v>57392</v>
      </c>
      <c r="M80" s="46">
        <v>64600</v>
      </c>
      <c r="N80" s="46">
        <v>70399</v>
      </c>
      <c r="O80" s="46">
        <v>71111</v>
      </c>
      <c r="P80" s="46">
        <v>71257</v>
      </c>
      <c r="Q80" s="46">
        <v>71268</v>
      </c>
      <c r="R80" s="46">
        <v>71268</v>
      </c>
      <c r="S80" s="58">
        <v>71268</v>
      </c>
    </row>
    <row r="81" spans="1:19" x14ac:dyDescent="0.35">
      <c r="A81" s="120"/>
      <c r="B81" s="115" t="s">
        <v>140</v>
      </c>
      <c r="C81" s="40">
        <v>1421</v>
      </c>
      <c r="D81" s="57" t="s">
        <v>318</v>
      </c>
      <c r="E81" s="46">
        <v>5989</v>
      </c>
      <c r="F81" s="46">
        <v>22144</v>
      </c>
      <c r="G81" s="46">
        <v>65504</v>
      </c>
      <c r="H81" s="46">
        <v>76554</v>
      </c>
      <c r="I81" s="46">
        <v>92443</v>
      </c>
      <c r="J81" s="46">
        <v>100664</v>
      </c>
      <c r="K81" s="46">
        <v>108274</v>
      </c>
      <c r="L81" s="46">
        <v>126815</v>
      </c>
      <c r="M81" s="46">
        <v>140734</v>
      </c>
      <c r="N81" s="46">
        <v>154432</v>
      </c>
      <c r="O81" s="46">
        <v>156461</v>
      </c>
      <c r="P81" s="46">
        <v>156849</v>
      </c>
      <c r="Q81" s="46">
        <v>156996</v>
      </c>
      <c r="R81" s="46">
        <v>157081</v>
      </c>
      <c r="S81" s="58">
        <v>157081</v>
      </c>
    </row>
    <row r="82" spans="1:19" x14ac:dyDescent="0.35">
      <c r="A82" s="120"/>
      <c r="B82" s="115"/>
      <c r="C82" s="40">
        <v>1422</v>
      </c>
      <c r="D82" s="57" t="s">
        <v>319</v>
      </c>
      <c r="E82" s="46">
        <v>5989</v>
      </c>
      <c r="F82" s="46">
        <v>21500</v>
      </c>
      <c r="G82" s="46">
        <v>58372</v>
      </c>
      <c r="H82" s="46">
        <v>68780</v>
      </c>
      <c r="I82" s="46">
        <v>79008</v>
      </c>
      <c r="J82" s="46">
        <v>85489</v>
      </c>
      <c r="K82" s="46">
        <v>91398</v>
      </c>
      <c r="L82" s="46">
        <v>108232</v>
      </c>
      <c r="M82" s="46">
        <v>121865</v>
      </c>
      <c r="N82" s="46">
        <v>134982</v>
      </c>
      <c r="O82" s="46">
        <v>136991</v>
      </c>
      <c r="P82" s="46">
        <v>137378</v>
      </c>
      <c r="Q82" s="46">
        <v>137526</v>
      </c>
      <c r="R82" s="46">
        <v>137610</v>
      </c>
      <c r="S82" s="58">
        <v>137610</v>
      </c>
    </row>
    <row r="83" spans="1:19" x14ac:dyDescent="0.35">
      <c r="A83" s="120"/>
      <c r="B83" s="115"/>
      <c r="C83" s="40">
        <v>1423</v>
      </c>
      <c r="D83" s="57" t="s">
        <v>320</v>
      </c>
      <c r="E83" s="46">
        <v>5621</v>
      </c>
      <c r="F83" s="46">
        <v>17119</v>
      </c>
      <c r="G83" s="46">
        <v>45309</v>
      </c>
      <c r="H83" s="46">
        <v>55851</v>
      </c>
      <c r="I83" s="46">
        <v>65041</v>
      </c>
      <c r="J83" s="46">
        <v>69962</v>
      </c>
      <c r="K83" s="46">
        <v>75422</v>
      </c>
      <c r="L83" s="46">
        <v>90494</v>
      </c>
      <c r="M83" s="46">
        <v>103417</v>
      </c>
      <c r="N83" s="46">
        <v>115965</v>
      </c>
      <c r="O83" s="46">
        <v>117538</v>
      </c>
      <c r="P83" s="46">
        <v>117799</v>
      </c>
      <c r="Q83" s="46">
        <v>117870</v>
      </c>
      <c r="R83" s="46">
        <v>117870</v>
      </c>
      <c r="S83" s="58">
        <v>117870</v>
      </c>
    </row>
    <row r="84" spans="1:19" x14ac:dyDescent="0.35">
      <c r="A84" s="120"/>
      <c r="B84" s="115"/>
      <c r="C84" s="40">
        <v>1424</v>
      </c>
      <c r="D84" s="57" t="s">
        <v>321</v>
      </c>
      <c r="E84" s="46">
        <v>5621</v>
      </c>
      <c r="F84" s="46">
        <v>16802</v>
      </c>
      <c r="G84" s="46">
        <v>41631</v>
      </c>
      <c r="H84" s="46">
        <v>51629</v>
      </c>
      <c r="I84" s="46">
        <v>58015</v>
      </c>
      <c r="J84" s="46">
        <v>62241</v>
      </c>
      <c r="K84" s="46">
        <v>66884</v>
      </c>
      <c r="L84" s="46">
        <v>81330</v>
      </c>
      <c r="M84" s="46">
        <v>94140</v>
      </c>
      <c r="N84" s="46">
        <v>106431</v>
      </c>
      <c r="O84" s="46">
        <v>108000</v>
      </c>
      <c r="P84" s="46">
        <v>108260</v>
      </c>
      <c r="Q84" s="46">
        <v>108331</v>
      </c>
      <c r="R84" s="46">
        <v>108331</v>
      </c>
      <c r="S84" s="58">
        <v>108331</v>
      </c>
    </row>
    <row r="85" spans="1:19" x14ac:dyDescent="0.35">
      <c r="A85" s="120"/>
      <c r="B85" s="115" t="s">
        <v>141</v>
      </c>
      <c r="C85" s="40">
        <v>1431</v>
      </c>
      <c r="D85" s="57" t="s">
        <v>322</v>
      </c>
      <c r="E85" s="46">
        <v>6135</v>
      </c>
      <c r="F85" s="46">
        <v>19727</v>
      </c>
      <c r="G85" s="46">
        <v>59413</v>
      </c>
      <c r="H85" s="46">
        <v>68886</v>
      </c>
      <c r="I85" s="46">
        <v>82794</v>
      </c>
      <c r="J85" s="46">
        <v>90365</v>
      </c>
      <c r="K85" s="46">
        <v>95754</v>
      </c>
      <c r="L85" s="46">
        <v>118033</v>
      </c>
      <c r="M85" s="46">
        <v>132568</v>
      </c>
      <c r="N85" s="46">
        <v>149765</v>
      </c>
      <c r="O85" s="46">
        <v>151802</v>
      </c>
      <c r="P85" s="46">
        <v>152184</v>
      </c>
      <c r="Q85" s="46">
        <v>152376</v>
      </c>
      <c r="R85" s="46">
        <v>152439</v>
      </c>
      <c r="S85" s="58">
        <v>152439</v>
      </c>
    </row>
    <row r="86" spans="1:19" x14ac:dyDescent="0.35">
      <c r="A86" s="120"/>
      <c r="B86" s="115"/>
      <c r="C86" s="40">
        <v>1432</v>
      </c>
      <c r="D86" s="57" t="s">
        <v>323</v>
      </c>
      <c r="E86" s="46">
        <v>6135</v>
      </c>
      <c r="F86" s="46">
        <v>19083</v>
      </c>
      <c r="G86" s="46">
        <v>52281</v>
      </c>
      <c r="H86" s="46">
        <v>61113</v>
      </c>
      <c r="I86" s="46">
        <v>69359</v>
      </c>
      <c r="J86" s="46">
        <v>75190</v>
      </c>
      <c r="K86" s="46">
        <v>78878</v>
      </c>
      <c r="L86" s="46">
        <v>99451</v>
      </c>
      <c r="M86" s="46">
        <v>113698</v>
      </c>
      <c r="N86" s="46">
        <v>130315</v>
      </c>
      <c r="O86" s="46">
        <v>132332</v>
      </c>
      <c r="P86" s="46">
        <v>132714</v>
      </c>
      <c r="Q86" s="46">
        <v>132905</v>
      </c>
      <c r="R86" s="46">
        <v>132968</v>
      </c>
      <c r="S86" s="58">
        <v>132968</v>
      </c>
    </row>
    <row r="87" spans="1:19" x14ac:dyDescent="0.35">
      <c r="A87" s="120"/>
      <c r="B87" s="115"/>
      <c r="C87" s="40">
        <v>1433</v>
      </c>
      <c r="D87" s="57" t="s">
        <v>324</v>
      </c>
      <c r="E87" s="46">
        <v>5962</v>
      </c>
      <c r="F87" s="46">
        <v>15116</v>
      </c>
      <c r="G87" s="46">
        <v>39435</v>
      </c>
      <c r="H87" s="46">
        <v>47841</v>
      </c>
      <c r="I87" s="46">
        <v>54931</v>
      </c>
      <c r="J87" s="46">
        <v>58627</v>
      </c>
      <c r="K87" s="46">
        <v>62486</v>
      </c>
      <c r="L87" s="46">
        <v>80830</v>
      </c>
      <c r="M87" s="46">
        <v>94616</v>
      </c>
      <c r="N87" s="46">
        <v>110989</v>
      </c>
      <c r="O87" s="46">
        <v>112666</v>
      </c>
      <c r="P87" s="46">
        <v>112911</v>
      </c>
      <c r="Q87" s="46">
        <v>112929</v>
      </c>
      <c r="R87" s="46">
        <v>112929</v>
      </c>
      <c r="S87" s="58">
        <v>112929</v>
      </c>
    </row>
    <row r="88" spans="1:19" x14ac:dyDescent="0.35">
      <c r="A88" s="120"/>
      <c r="B88" s="115"/>
      <c r="C88" s="40">
        <v>1434</v>
      </c>
      <c r="D88" s="57" t="s">
        <v>325</v>
      </c>
      <c r="E88" s="46">
        <v>5962</v>
      </c>
      <c r="F88" s="46">
        <v>14800</v>
      </c>
      <c r="G88" s="46">
        <v>35758</v>
      </c>
      <c r="H88" s="46">
        <v>43619</v>
      </c>
      <c r="I88" s="46">
        <v>47905</v>
      </c>
      <c r="J88" s="46">
        <v>50907</v>
      </c>
      <c r="K88" s="46">
        <v>53948</v>
      </c>
      <c r="L88" s="46">
        <v>71666</v>
      </c>
      <c r="M88" s="46">
        <v>85340</v>
      </c>
      <c r="N88" s="46">
        <v>101455</v>
      </c>
      <c r="O88" s="46">
        <v>103127</v>
      </c>
      <c r="P88" s="46">
        <v>103372</v>
      </c>
      <c r="Q88" s="46">
        <v>103390</v>
      </c>
      <c r="R88" s="46">
        <v>103390</v>
      </c>
      <c r="S88" s="58">
        <v>103390</v>
      </c>
    </row>
    <row r="89" spans="1:19" x14ac:dyDescent="0.35">
      <c r="A89" s="120"/>
      <c r="B89" s="115" t="s">
        <v>142</v>
      </c>
      <c r="C89" s="40">
        <v>1441</v>
      </c>
      <c r="D89" s="57" t="s">
        <v>326</v>
      </c>
      <c r="E89" s="46">
        <v>6205</v>
      </c>
      <c r="F89" s="46">
        <v>22820</v>
      </c>
      <c r="G89" s="46">
        <v>70820</v>
      </c>
      <c r="H89" s="46">
        <v>82619</v>
      </c>
      <c r="I89" s="46">
        <v>98585</v>
      </c>
      <c r="J89" s="46">
        <v>107915</v>
      </c>
      <c r="K89" s="46">
        <v>115419</v>
      </c>
      <c r="L89" s="46">
        <v>136520</v>
      </c>
      <c r="M89" s="46">
        <v>151599</v>
      </c>
      <c r="N89" s="46">
        <v>168329</v>
      </c>
      <c r="O89" s="46">
        <v>171773</v>
      </c>
      <c r="P89" s="46">
        <v>172117</v>
      </c>
      <c r="Q89" s="46">
        <v>172187</v>
      </c>
      <c r="R89" s="46">
        <v>172187</v>
      </c>
      <c r="S89" s="58">
        <v>172187</v>
      </c>
    </row>
    <row r="90" spans="1:19" x14ac:dyDescent="0.35">
      <c r="A90" s="120"/>
      <c r="B90" s="115"/>
      <c r="C90" s="40">
        <v>1442</v>
      </c>
      <c r="D90" s="57" t="s">
        <v>327</v>
      </c>
      <c r="E90" s="46">
        <v>6205</v>
      </c>
      <c r="F90" s="46">
        <v>22177</v>
      </c>
      <c r="G90" s="46">
        <v>63688</v>
      </c>
      <c r="H90" s="46">
        <v>74845</v>
      </c>
      <c r="I90" s="46">
        <v>85150</v>
      </c>
      <c r="J90" s="46">
        <v>92740</v>
      </c>
      <c r="K90" s="46">
        <v>98543</v>
      </c>
      <c r="L90" s="46">
        <v>117937</v>
      </c>
      <c r="M90" s="46">
        <v>132729</v>
      </c>
      <c r="N90" s="46">
        <v>148878</v>
      </c>
      <c r="O90" s="46">
        <v>152302</v>
      </c>
      <c r="P90" s="46">
        <v>152646</v>
      </c>
      <c r="Q90" s="46">
        <v>152716</v>
      </c>
      <c r="R90" s="46">
        <v>152716</v>
      </c>
      <c r="S90" s="58">
        <v>152716</v>
      </c>
    </row>
    <row r="91" spans="1:19" x14ac:dyDescent="0.35">
      <c r="A91" s="120"/>
      <c r="B91" s="115"/>
      <c r="C91" s="40">
        <v>1443</v>
      </c>
      <c r="D91" s="57" t="s">
        <v>328</v>
      </c>
      <c r="E91" s="46">
        <v>4812</v>
      </c>
      <c r="F91" s="46">
        <v>15817</v>
      </c>
      <c r="G91" s="46">
        <v>48041</v>
      </c>
      <c r="H91" s="46">
        <v>58661</v>
      </c>
      <c r="I91" s="46">
        <v>66929</v>
      </c>
      <c r="J91" s="46">
        <v>71323</v>
      </c>
      <c r="K91" s="46">
        <v>76518</v>
      </c>
      <c r="L91" s="46">
        <v>92778</v>
      </c>
      <c r="M91" s="46">
        <v>105913</v>
      </c>
      <c r="N91" s="46">
        <v>121721</v>
      </c>
      <c r="O91" s="46">
        <v>123897</v>
      </c>
      <c r="P91" s="46">
        <v>124241</v>
      </c>
      <c r="Q91" s="46">
        <v>124241</v>
      </c>
      <c r="R91" s="46">
        <v>124241</v>
      </c>
      <c r="S91" s="58">
        <v>124241</v>
      </c>
    </row>
    <row r="92" spans="1:19" x14ac:dyDescent="0.35">
      <c r="A92" s="120"/>
      <c r="B92" s="115"/>
      <c r="C92" s="40">
        <v>1444</v>
      </c>
      <c r="D92" s="57" t="s">
        <v>329</v>
      </c>
      <c r="E92" s="46">
        <v>4812</v>
      </c>
      <c r="F92" s="46">
        <v>15501</v>
      </c>
      <c r="G92" s="46">
        <v>44363</v>
      </c>
      <c r="H92" s="46">
        <v>54439</v>
      </c>
      <c r="I92" s="46">
        <v>59902</v>
      </c>
      <c r="J92" s="46">
        <v>63602</v>
      </c>
      <c r="K92" s="46">
        <v>67980</v>
      </c>
      <c r="L92" s="46">
        <v>83614</v>
      </c>
      <c r="M92" s="46">
        <v>96636</v>
      </c>
      <c r="N92" s="46">
        <v>112186</v>
      </c>
      <c r="O92" s="46">
        <v>114358</v>
      </c>
      <c r="P92" s="46">
        <v>114702</v>
      </c>
      <c r="Q92" s="46">
        <v>114702</v>
      </c>
      <c r="R92" s="46">
        <v>114702</v>
      </c>
      <c r="S92" s="58">
        <v>114702</v>
      </c>
    </row>
    <row r="93" spans="1:19" x14ac:dyDescent="0.35">
      <c r="A93" s="120"/>
      <c r="B93" s="115" t="s">
        <v>143</v>
      </c>
      <c r="C93" s="40">
        <v>1451</v>
      </c>
      <c r="D93" s="57" t="s">
        <v>330</v>
      </c>
      <c r="E93" s="46">
        <v>4536</v>
      </c>
      <c r="F93" s="46">
        <v>19451</v>
      </c>
      <c r="G93" s="46">
        <v>61387</v>
      </c>
      <c r="H93" s="46">
        <v>72206</v>
      </c>
      <c r="I93" s="46">
        <v>88318</v>
      </c>
      <c r="J93" s="46">
        <v>99731</v>
      </c>
      <c r="K93" s="46">
        <v>105454</v>
      </c>
      <c r="L93" s="46">
        <v>119225</v>
      </c>
      <c r="M93" s="46">
        <v>129125</v>
      </c>
      <c r="N93" s="46">
        <v>140435</v>
      </c>
      <c r="O93" s="46">
        <v>142194</v>
      </c>
      <c r="P93" s="46">
        <v>142412</v>
      </c>
      <c r="Q93" s="46">
        <v>142447</v>
      </c>
      <c r="R93" s="46">
        <v>142447</v>
      </c>
      <c r="S93" s="58">
        <v>142447</v>
      </c>
    </row>
    <row r="94" spans="1:19" x14ac:dyDescent="0.35">
      <c r="A94" s="120"/>
      <c r="B94" s="115"/>
      <c r="C94" s="40">
        <v>1452</v>
      </c>
      <c r="D94" s="57" t="s">
        <v>331</v>
      </c>
      <c r="E94" s="46">
        <v>4536</v>
      </c>
      <c r="F94" s="46">
        <v>18807</v>
      </c>
      <c r="G94" s="46">
        <v>54255</v>
      </c>
      <c r="H94" s="46">
        <v>64432</v>
      </c>
      <c r="I94" s="46">
        <v>74883</v>
      </c>
      <c r="J94" s="46">
        <v>84556</v>
      </c>
      <c r="K94" s="46">
        <v>88578</v>
      </c>
      <c r="L94" s="46">
        <v>100642</v>
      </c>
      <c r="M94" s="46">
        <v>110255</v>
      </c>
      <c r="N94" s="46">
        <v>120984</v>
      </c>
      <c r="O94" s="46">
        <v>122724</v>
      </c>
      <c r="P94" s="46">
        <v>122941</v>
      </c>
      <c r="Q94" s="46">
        <v>122977</v>
      </c>
      <c r="R94" s="46">
        <v>122977</v>
      </c>
      <c r="S94" s="58">
        <v>122977</v>
      </c>
    </row>
    <row r="95" spans="1:19" x14ac:dyDescent="0.35">
      <c r="A95" s="120"/>
      <c r="B95" s="115"/>
      <c r="C95" s="40">
        <v>1453</v>
      </c>
      <c r="D95" s="57" t="s">
        <v>332</v>
      </c>
      <c r="E95" s="46">
        <v>4181</v>
      </c>
      <c r="F95" s="46">
        <v>14963</v>
      </c>
      <c r="G95" s="46">
        <v>41997</v>
      </c>
      <c r="H95" s="46">
        <v>51709</v>
      </c>
      <c r="I95" s="46">
        <v>60850</v>
      </c>
      <c r="J95" s="46">
        <v>68310</v>
      </c>
      <c r="K95" s="46">
        <v>72408</v>
      </c>
      <c r="L95" s="46">
        <v>82306</v>
      </c>
      <c r="M95" s="46">
        <v>91217</v>
      </c>
      <c r="N95" s="46">
        <v>101406</v>
      </c>
      <c r="O95" s="46">
        <v>102618</v>
      </c>
      <c r="P95" s="46">
        <v>102836</v>
      </c>
      <c r="Q95" s="46">
        <v>102836</v>
      </c>
      <c r="R95" s="46">
        <v>102836</v>
      </c>
      <c r="S95" s="58">
        <v>102836</v>
      </c>
    </row>
    <row r="96" spans="1:19" x14ac:dyDescent="0.35">
      <c r="A96" s="120"/>
      <c r="B96" s="115"/>
      <c r="C96" s="40">
        <v>1454</v>
      </c>
      <c r="D96" s="57" t="s">
        <v>333</v>
      </c>
      <c r="E96" s="46">
        <v>4181</v>
      </c>
      <c r="F96" s="46">
        <v>14647</v>
      </c>
      <c r="G96" s="46">
        <v>38319</v>
      </c>
      <c r="H96" s="46">
        <v>47487</v>
      </c>
      <c r="I96" s="46">
        <v>53824</v>
      </c>
      <c r="J96" s="46">
        <v>60590</v>
      </c>
      <c r="K96" s="46">
        <v>63870</v>
      </c>
      <c r="L96" s="46">
        <v>73142</v>
      </c>
      <c r="M96" s="46">
        <v>81941</v>
      </c>
      <c r="N96" s="46">
        <v>91871</v>
      </c>
      <c r="O96" s="46">
        <v>93079</v>
      </c>
      <c r="P96" s="46">
        <v>93297</v>
      </c>
      <c r="Q96" s="46">
        <v>93297</v>
      </c>
      <c r="R96" s="46">
        <v>93297</v>
      </c>
      <c r="S96" s="58">
        <v>93297</v>
      </c>
    </row>
    <row r="97" spans="1:19" x14ac:dyDescent="0.35">
      <c r="A97" s="120"/>
      <c r="B97" s="119" t="s">
        <v>144</v>
      </c>
      <c r="C97" s="40">
        <v>1481</v>
      </c>
      <c r="D97" s="57" t="s">
        <v>334</v>
      </c>
      <c r="E97" s="46">
        <v>3984</v>
      </c>
      <c r="F97" s="46">
        <v>20748</v>
      </c>
      <c r="G97" s="46">
        <v>63102</v>
      </c>
      <c r="H97" s="46">
        <v>76425</v>
      </c>
      <c r="I97" s="46">
        <v>93926</v>
      </c>
      <c r="J97" s="46">
        <v>105381</v>
      </c>
      <c r="K97" s="46">
        <v>111208</v>
      </c>
      <c r="L97" s="46">
        <v>124061</v>
      </c>
      <c r="M97" s="46">
        <v>133880</v>
      </c>
      <c r="N97" s="46">
        <v>142586</v>
      </c>
      <c r="O97" s="46">
        <v>144311</v>
      </c>
      <c r="P97" s="46">
        <v>144773</v>
      </c>
      <c r="Q97" s="46">
        <v>145157</v>
      </c>
      <c r="R97" s="46">
        <v>145157</v>
      </c>
      <c r="S97" s="58">
        <v>145157</v>
      </c>
    </row>
    <row r="98" spans="1:19" x14ac:dyDescent="0.35">
      <c r="A98" s="120"/>
      <c r="B98" s="119"/>
      <c r="C98" s="40">
        <v>1482</v>
      </c>
      <c r="D98" s="57" t="s">
        <v>335</v>
      </c>
      <c r="E98" s="46">
        <v>3984</v>
      </c>
      <c r="F98" s="46">
        <v>20104</v>
      </c>
      <c r="G98" s="46">
        <v>55970</v>
      </c>
      <c r="H98" s="46">
        <v>68871</v>
      </c>
      <c r="I98" s="46">
        <v>80711</v>
      </c>
      <c r="J98" s="46">
        <v>90572</v>
      </c>
      <c r="K98" s="46">
        <v>94698</v>
      </c>
      <c r="L98" s="46">
        <v>105954</v>
      </c>
      <c r="M98" s="46">
        <v>115485</v>
      </c>
      <c r="N98" s="46">
        <v>123867</v>
      </c>
      <c r="O98" s="46">
        <v>125572</v>
      </c>
      <c r="P98" s="46">
        <v>126034</v>
      </c>
      <c r="Q98" s="46">
        <v>126418</v>
      </c>
      <c r="R98" s="46">
        <v>126418</v>
      </c>
      <c r="S98" s="58">
        <v>126418</v>
      </c>
    </row>
    <row r="99" spans="1:19" x14ac:dyDescent="0.35">
      <c r="A99" s="120"/>
      <c r="B99" s="119"/>
      <c r="C99" s="40">
        <v>1483</v>
      </c>
      <c r="D99" s="57" t="s">
        <v>336</v>
      </c>
      <c r="E99" s="46">
        <v>4058</v>
      </c>
      <c r="F99" s="46">
        <v>16591</v>
      </c>
      <c r="G99" s="46">
        <v>43995</v>
      </c>
      <c r="H99" s="46">
        <v>56437</v>
      </c>
      <c r="I99" s="46">
        <v>67016</v>
      </c>
      <c r="J99" s="46">
        <v>74781</v>
      </c>
      <c r="K99" s="46">
        <v>78988</v>
      </c>
      <c r="L99" s="46">
        <v>88075</v>
      </c>
      <c r="M99" s="46">
        <v>97068</v>
      </c>
      <c r="N99" s="46">
        <v>105219</v>
      </c>
      <c r="O99" s="46">
        <v>106668</v>
      </c>
      <c r="P99" s="46">
        <v>106874</v>
      </c>
      <c r="Q99" s="46">
        <v>106874</v>
      </c>
      <c r="R99" s="46">
        <v>106874</v>
      </c>
      <c r="S99" s="58">
        <v>106874</v>
      </c>
    </row>
    <row r="100" spans="1:19" x14ac:dyDescent="0.35">
      <c r="A100" s="120"/>
      <c r="B100" s="119"/>
      <c r="C100" s="59">
        <v>1484</v>
      </c>
      <c r="D100" s="60" t="s">
        <v>337</v>
      </c>
      <c r="E100" s="61">
        <v>4058</v>
      </c>
      <c r="F100" s="61">
        <v>16275</v>
      </c>
      <c r="G100" s="61">
        <v>40317</v>
      </c>
      <c r="H100" s="61">
        <v>52215</v>
      </c>
      <c r="I100" s="61">
        <v>59989</v>
      </c>
      <c r="J100" s="61">
        <v>67061</v>
      </c>
      <c r="K100" s="61">
        <v>70450</v>
      </c>
      <c r="L100" s="61">
        <v>78911</v>
      </c>
      <c r="M100" s="61">
        <v>87792</v>
      </c>
      <c r="N100" s="61">
        <v>95685</v>
      </c>
      <c r="O100" s="61">
        <v>97129</v>
      </c>
      <c r="P100" s="61">
        <v>97335</v>
      </c>
      <c r="Q100" s="61">
        <v>97335</v>
      </c>
      <c r="R100" s="61">
        <v>97335</v>
      </c>
      <c r="S100" s="62">
        <v>97335</v>
      </c>
    </row>
    <row r="101" spans="1:19" x14ac:dyDescent="0.35">
      <c r="A101" s="120" t="s">
        <v>118</v>
      </c>
      <c r="B101" s="118" t="s">
        <v>139</v>
      </c>
      <c r="C101" s="53">
        <v>1511</v>
      </c>
      <c r="D101" s="54" t="s">
        <v>338</v>
      </c>
      <c r="E101" s="55">
        <v>4763</v>
      </c>
      <c r="F101" s="55">
        <v>11148</v>
      </c>
      <c r="G101" s="55">
        <v>32506</v>
      </c>
      <c r="H101" s="55">
        <v>37579</v>
      </c>
      <c r="I101" s="55">
        <v>45115</v>
      </c>
      <c r="J101" s="55">
        <v>48289</v>
      </c>
      <c r="K101" s="55">
        <v>51246</v>
      </c>
      <c r="L101" s="55">
        <v>57493</v>
      </c>
      <c r="M101" s="55">
        <v>61591</v>
      </c>
      <c r="N101" s="55">
        <v>66713</v>
      </c>
      <c r="O101" s="55">
        <v>67383</v>
      </c>
      <c r="P101" s="55">
        <v>67497</v>
      </c>
      <c r="Q101" s="55">
        <v>67497</v>
      </c>
      <c r="R101" s="55">
        <v>67497</v>
      </c>
      <c r="S101" s="56">
        <v>67497</v>
      </c>
    </row>
    <row r="102" spans="1:19" x14ac:dyDescent="0.35">
      <c r="A102" s="120"/>
      <c r="B102" s="118"/>
      <c r="C102" s="40">
        <v>1512</v>
      </c>
      <c r="D102" s="57" t="s">
        <v>339</v>
      </c>
      <c r="E102" s="46">
        <v>4763</v>
      </c>
      <c r="F102" s="46">
        <v>10504</v>
      </c>
      <c r="G102" s="46">
        <v>25496</v>
      </c>
      <c r="H102" s="46">
        <v>30192</v>
      </c>
      <c r="I102" s="46">
        <v>33912</v>
      </c>
      <c r="J102" s="46">
        <v>35726</v>
      </c>
      <c r="K102" s="46">
        <v>37440</v>
      </c>
      <c r="L102" s="46">
        <v>42634</v>
      </c>
      <c r="M102" s="46">
        <v>46576</v>
      </c>
      <c r="N102" s="46">
        <v>51228</v>
      </c>
      <c r="O102" s="46">
        <v>51877</v>
      </c>
      <c r="P102" s="46">
        <v>51991</v>
      </c>
      <c r="Q102" s="46">
        <v>51991</v>
      </c>
      <c r="R102" s="46">
        <v>51991</v>
      </c>
      <c r="S102" s="58">
        <v>51991</v>
      </c>
    </row>
    <row r="103" spans="1:19" x14ac:dyDescent="0.35">
      <c r="A103" s="120"/>
      <c r="B103" s="118"/>
      <c r="C103" s="40">
        <v>1513</v>
      </c>
      <c r="D103" s="57" t="s">
        <v>340</v>
      </c>
      <c r="E103" s="46">
        <v>4763</v>
      </c>
      <c r="F103" s="46">
        <v>10434</v>
      </c>
      <c r="G103" s="46">
        <v>25305</v>
      </c>
      <c r="H103" s="46">
        <v>29889</v>
      </c>
      <c r="I103" s="46">
        <v>33433</v>
      </c>
      <c r="J103" s="46">
        <v>35143</v>
      </c>
      <c r="K103" s="46">
        <v>36819</v>
      </c>
      <c r="L103" s="46">
        <v>41822</v>
      </c>
      <c r="M103" s="46">
        <v>45581</v>
      </c>
      <c r="N103" s="46">
        <v>50226</v>
      </c>
      <c r="O103" s="46">
        <v>50874</v>
      </c>
      <c r="P103" s="46">
        <v>50989</v>
      </c>
      <c r="Q103" s="46">
        <v>50989</v>
      </c>
      <c r="R103" s="46">
        <v>50989</v>
      </c>
      <c r="S103" s="58">
        <v>50989</v>
      </c>
    </row>
    <row r="104" spans="1:19" x14ac:dyDescent="0.35">
      <c r="A104" s="120"/>
      <c r="B104" s="118"/>
      <c r="C104" s="40">
        <v>1514</v>
      </c>
      <c r="D104" s="57" t="s">
        <v>341</v>
      </c>
      <c r="E104" s="46">
        <v>4763</v>
      </c>
      <c r="F104" s="46">
        <v>10118</v>
      </c>
      <c r="G104" s="46">
        <v>21858</v>
      </c>
      <c r="H104" s="46">
        <v>26203</v>
      </c>
      <c r="I104" s="46">
        <v>28108</v>
      </c>
      <c r="J104" s="46">
        <v>29358</v>
      </c>
      <c r="K104" s="46">
        <v>30524</v>
      </c>
      <c r="L104" s="46">
        <v>35195</v>
      </c>
      <c r="M104" s="46">
        <v>38899</v>
      </c>
      <c r="N104" s="46">
        <v>43344</v>
      </c>
      <c r="O104" s="46">
        <v>43988</v>
      </c>
      <c r="P104" s="46">
        <v>44102</v>
      </c>
      <c r="Q104" s="46">
        <v>44102</v>
      </c>
      <c r="R104" s="46">
        <v>44102</v>
      </c>
      <c r="S104" s="58">
        <v>44102</v>
      </c>
    </row>
    <row r="105" spans="1:19" x14ac:dyDescent="0.35">
      <c r="A105" s="120"/>
      <c r="B105" s="115" t="s">
        <v>140</v>
      </c>
      <c r="C105" s="40">
        <v>1521</v>
      </c>
      <c r="D105" s="57" t="s">
        <v>342</v>
      </c>
      <c r="E105" s="46">
        <v>4601</v>
      </c>
      <c r="F105" s="46">
        <v>18346</v>
      </c>
      <c r="G105" s="46">
        <v>57793</v>
      </c>
      <c r="H105" s="46">
        <v>65632</v>
      </c>
      <c r="I105" s="46">
        <v>76166</v>
      </c>
      <c r="J105" s="46">
        <v>80915</v>
      </c>
      <c r="K105" s="46">
        <v>85060</v>
      </c>
      <c r="L105" s="46">
        <v>95459</v>
      </c>
      <c r="M105" s="46">
        <v>102059</v>
      </c>
      <c r="N105" s="46">
        <v>110831</v>
      </c>
      <c r="O105" s="46">
        <v>112060</v>
      </c>
      <c r="P105" s="46">
        <v>112293</v>
      </c>
      <c r="Q105" s="46">
        <v>112293</v>
      </c>
      <c r="R105" s="46">
        <v>112293</v>
      </c>
      <c r="S105" s="58">
        <v>112293</v>
      </c>
    </row>
    <row r="106" spans="1:19" x14ac:dyDescent="0.35">
      <c r="A106" s="120"/>
      <c r="B106" s="115"/>
      <c r="C106" s="40">
        <v>1522</v>
      </c>
      <c r="D106" s="57" t="s">
        <v>343</v>
      </c>
      <c r="E106" s="46">
        <v>4601</v>
      </c>
      <c r="F106" s="46">
        <v>17702</v>
      </c>
      <c r="G106" s="46">
        <v>50757</v>
      </c>
      <c r="H106" s="46">
        <v>57953</v>
      </c>
      <c r="I106" s="46">
        <v>64128</v>
      </c>
      <c r="J106" s="46">
        <v>67211</v>
      </c>
      <c r="K106" s="46">
        <v>69827</v>
      </c>
      <c r="L106" s="46">
        <v>78547</v>
      </c>
      <c r="M106" s="46">
        <v>84911</v>
      </c>
      <c r="N106" s="46">
        <v>93147</v>
      </c>
      <c r="O106" s="46">
        <v>94356</v>
      </c>
      <c r="P106" s="46">
        <v>94588</v>
      </c>
      <c r="Q106" s="46">
        <v>94588</v>
      </c>
      <c r="R106" s="46">
        <v>94588</v>
      </c>
      <c r="S106" s="58">
        <v>94588</v>
      </c>
    </row>
    <row r="107" spans="1:19" x14ac:dyDescent="0.35">
      <c r="A107" s="120"/>
      <c r="B107" s="115"/>
      <c r="C107" s="40">
        <v>1523</v>
      </c>
      <c r="D107" s="57" t="s">
        <v>344</v>
      </c>
      <c r="E107" s="46">
        <v>4601</v>
      </c>
      <c r="F107" s="46">
        <v>14338</v>
      </c>
      <c r="G107" s="46">
        <v>40046</v>
      </c>
      <c r="H107" s="46">
        <v>47783</v>
      </c>
      <c r="I107" s="46">
        <v>53721</v>
      </c>
      <c r="J107" s="46">
        <v>56695</v>
      </c>
      <c r="K107" s="46">
        <v>59290</v>
      </c>
      <c r="L107" s="46">
        <v>67743</v>
      </c>
      <c r="M107" s="46">
        <v>73861</v>
      </c>
      <c r="N107" s="46">
        <v>82088</v>
      </c>
      <c r="O107" s="46">
        <v>83297</v>
      </c>
      <c r="P107" s="46">
        <v>83529</v>
      </c>
      <c r="Q107" s="46">
        <v>83529</v>
      </c>
      <c r="R107" s="46">
        <v>83529</v>
      </c>
      <c r="S107" s="58">
        <v>83529</v>
      </c>
    </row>
    <row r="108" spans="1:19" x14ac:dyDescent="0.35">
      <c r="A108" s="120"/>
      <c r="B108" s="115"/>
      <c r="C108" s="40">
        <v>1524</v>
      </c>
      <c r="D108" s="57" t="s">
        <v>345</v>
      </c>
      <c r="E108" s="46">
        <v>4601</v>
      </c>
      <c r="F108" s="46">
        <v>14022</v>
      </c>
      <c r="G108" s="46">
        <v>36434</v>
      </c>
      <c r="H108" s="46">
        <v>43677</v>
      </c>
      <c r="I108" s="46">
        <v>47247</v>
      </c>
      <c r="J108" s="46">
        <v>49566</v>
      </c>
      <c r="K108" s="46">
        <v>51423</v>
      </c>
      <c r="L108" s="46">
        <v>59267</v>
      </c>
      <c r="M108" s="46">
        <v>65291</v>
      </c>
      <c r="N108" s="46">
        <v>73277</v>
      </c>
      <c r="O108" s="46">
        <v>74481</v>
      </c>
      <c r="P108" s="46">
        <v>74713</v>
      </c>
      <c r="Q108" s="46">
        <v>74713</v>
      </c>
      <c r="R108" s="46">
        <v>74713</v>
      </c>
      <c r="S108" s="58">
        <v>74713</v>
      </c>
    </row>
    <row r="109" spans="1:19" x14ac:dyDescent="0.35">
      <c r="A109" s="120"/>
      <c r="B109" s="115" t="s">
        <v>141</v>
      </c>
      <c r="C109" s="40">
        <v>1531</v>
      </c>
      <c r="D109" s="57" t="s">
        <v>346</v>
      </c>
      <c r="E109" s="46">
        <v>3647</v>
      </c>
      <c r="F109" s="46">
        <v>10731</v>
      </c>
      <c r="G109" s="46">
        <v>33529</v>
      </c>
      <c r="H109" s="46">
        <v>38468</v>
      </c>
      <c r="I109" s="46">
        <v>47430</v>
      </c>
      <c r="J109" s="46">
        <v>50325</v>
      </c>
      <c r="K109" s="46">
        <v>52563</v>
      </c>
      <c r="L109" s="46">
        <v>58708</v>
      </c>
      <c r="M109" s="46">
        <v>62692</v>
      </c>
      <c r="N109" s="46">
        <v>66773</v>
      </c>
      <c r="O109" s="46">
        <v>67253</v>
      </c>
      <c r="P109" s="46">
        <v>67413</v>
      </c>
      <c r="Q109" s="46">
        <v>67507</v>
      </c>
      <c r="R109" s="46">
        <v>67507</v>
      </c>
      <c r="S109" s="58">
        <v>67507</v>
      </c>
    </row>
    <row r="110" spans="1:19" x14ac:dyDescent="0.35">
      <c r="A110" s="120"/>
      <c r="B110" s="115"/>
      <c r="C110" s="40">
        <v>1532</v>
      </c>
      <c r="D110" s="57" t="s">
        <v>347</v>
      </c>
      <c r="E110" s="46">
        <v>3647</v>
      </c>
      <c r="F110" s="46">
        <v>10087</v>
      </c>
      <c r="G110" s="46">
        <v>26795</v>
      </c>
      <c r="H110" s="46">
        <v>31415</v>
      </c>
      <c r="I110" s="46">
        <v>36268</v>
      </c>
      <c r="J110" s="46">
        <v>38539</v>
      </c>
      <c r="K110" s="46">
        <v>39859</v>
      </c>
      <c r="L110" s="46">
        <v>45124</v>
      </c>
      <c r="M110" s="46">
        <v>48976</v>
      </c>
      <c r="N110" s="46">
        <v>52946</v>
      </c>
      <c r="O110" s="46">
        <v>53426</v>
      </c>
      <c r="P110" s="46">
        <v>53585</v>
      </c>
      <c r="Q110" s="46">
        <v>53680</v>
      </c>
      <c r="R110" s="46">
        <v>53680</v>
      </c>
      <c r="S110" s="58">
        <v>53680</v>
      </c>
    </row>
    <row r="111" spans="1:19" x14ac:dyDescent="0.35">
      <c r="A111" s="120"/>
      <c r="B111" s="115"/>
      <c r="C111" s="40">
        <v>1533</v>
      </c>
      <c r="D111" s="57" t="s">
        <v>348</v>
      </c>
      <c r="E111" s="46">
        <v>3652</v>
      </c>
      <c r="F111" s="46">
        <v>8849</v>
      </c>
      <c r="G111" s="46">
        <v>23187</v>
      </c>
      <c r="H111" s="46">
        <v>27987</v>
      </c>
      <c r="I111" s="46">
        <v>32948</v>
      </c>
      <c r="J111" s="46">
        <v>34953</v>
      </c>
      <c r="K111" s="46">
        <v>36693</v>
      </c>
      <c r="L111" s="46">
        <v>41837</v>
      </c>
      <c r="M111" s="46">
        <v>46207</v>
      </c>
      <c r="N111" s="46">
        <v>50342</v>
      </c>
      <c r="O111" s="46">
        <v>50764</v>
      </c>
      <c r="P111" s="46">
        <v>50861</v>
      </c>
      <c r="Q111" s="46">
        <v>50871</v>
      </c>
      <c r="R111" s="46">
        <v>50871</v>
      </c>
      <c r="S111" s="58">
        <v>50871</v>
      </c>
    </row>
    <row r="112" spans="1:19" x14ac:dyDescent="0.35">
      <c r="A112" s="120"/>
      <c r="B112" s="115"/>
      <c r="C112" s="40">
        <v>1534</v>
      </c>
      <c r="D112" s="57" t="s">
        <v>349</v>
      </c>
      <c r="E112" s="46">
        <v>3652</v>
      </c>
      <c r="F112" s="46">
        <v>8533</v>
      </c>
      <c r="G112" s="46">
        <v>19687</v>
      </c>
      <c r="H112" s="46">
        <v>24115</v>
      </c>
      <c r="I112" s="46">
        <v>26826</v>
      </c>
      <c r="J112" s="46">
        <v>28563</v>
      </c>
      <c r="K112" s="46">
        <v>29778</v>
      </c>
      <c r="L112" s="46">
        <v>34567</v>
      </c>
      <c r="M112" s="46">
        <v>38880</v>
      </c>
      <c r="N112" s="46">
        <v>42981</v>
      </c>
      <c r="O112" s="46">
        <v>43403</v>
      </c>
      <c r="P112" s="46">
        <v>43500</v>
      </c>
      <c r="Q112" s="46">
        <v>43510</v>
      </c>
      <c r="R112" s="46">
        <v>43510</v>
      </c>
      <c r="S112" s="58">
        <v>43510</v>
      </c>
    </row>
    <row r="113" spans="1:19" x14ac:dyDescent="0.35">
      <c r="A113" s="120"/>
      <c r="B113" s="115" t="s">
        <v>142</v>
      </c>
      <c r="C113" s="40">
        <v>1541</v>
      </c>
      <c r="D113" s="57" t="s">
        <v>350</v>
      </c>
      <c r="E113" s="46">
        <v>2677</v>
      </c>
      <c r="F113" s="46">
        <v>13266</v>
      </c>
      <c r="G113" s="46">
        <v>46071</v>
      </c>
      <c r="H113" s="46">
        <v>53479</v>
      </c>
      <c r="I113" s="46">
        <v>64151</v>
      </c>
      <c r="J113" s="46">
        <v>69319</v>
      </c>
      <c r="K113" s="46">
        <v>73834</v>
      </c>
      <c r="L113" s="46">
        <v>85317</v>
      </c>
      <c r="M113" s="46">
        <v>92841</v>
      </c>
      <c r="N113" s="46">
        <v>101276</v>
      </c>
      <c r="O113" s="46">
        <v>102557</v>
      </c>
      <c r="P113" s="46">
        <v>102755</v>
      </c>
      <c r="Q113" s="46">
        <v>102790</v>
      </c>
      <c r="R113" s="46">
        <v>102790</v>
      </c>
      <c r="S113" s="58">
        <v>102790</v>
      </c>
    </row>
    <row r="114" spans="1:19" x14ac:dyDescent="0.35">
      <c r="A114" s="120"/>
      <c r="B114" s="115"/>
      <c r="C114" s="40">
        <v>1542</v>
      </c>
      <c r="D114" s="57" t="s">
        <v>351</v>
      </c>
      <c r="E114" s="46">
        <v>2677</v>
      </c>
      <c r="F114" s="46">
        <v>12622</v>
      </c>
      <c r="G114" s="46">
        <v>39049</v>
      </c>
      <c r="H114" s="46">
        <v>45778</v>
      </c>
      <c r="I114" s="46">
        <v>52208</v>
      </c>
      <c r="J114" s="46">
        <v>55766</v>
      </c>
      <c r="K114" s="46">
        <v>58846</v>
      </c>
      <c r="L114" s="46">
        <v>68722</v>
      </c>
      <c r="M114" s="46">
        <v>76060</v>
      </c>
      <c r="N114" s="46">
        <v>84025</v>
      </c>
      <c r="O114" s="46">
        <v>85285</v>
      </c>
      <c r="P114" s="46">
        <v>85483</v>
      </c>
      <c r="Q114" s="46">
        <v>85518</v>
      </c>
      <c r="R114" s="46">
        <v>85518</v>
      </c>
      <c r="S114" s="58">
        <v>85518</v>
      </c>
    </row>
    <row r="115" spans="1:19" x14ac:dyDescent="0.35">
      <c r="A115" s="120"/>
      <c r="B115" s="115"/>
      <c r="C115" s="40">
        <v>1543</v>
      </c>
      <c r="D115" s="57" t="s">
        <v>352</v>
      </c>
      <c r="E115" s="46">
        <v>2440</v>
      </c>
      <c r="F115" s="46">
        <v>9569</v>
      </c>
      <c r="G115" s="46">
        <v>29990</v>
      </c>
      <c r="H115" s="46">
        <v>36917</v>
      </c>
      <c r="I115" s="46">
        <v>42837</v>
      </c>
      <c r="J115" s="46">
        <v>45762</v>
      </c>
      <c r="K115" s="46">
        <v>48592</v>
      </c>
      <c r="L115" s="46">
        <v>57793</v>
      </c>
      <c r="M115" s="46">
        <v>64733</v>
      </c>
      <c r="N115" s="46">
        <v>72575</v>
      </c>
      <c r="O115" s="46">
        <v>73633</v>
      </c>
      <c r="P115" s="46">
        <v>73831</v>
      </c>
      <c r="Q115" s="46">
        <v>73866</v>
      </c>
      <c r="R115" s="46">
        <v>73866</v>
      </c>
      <c r="S115" s="58">
        <v>73866</v>
      </c>
    </row>
    <row r="116" spans="1:19" x14ac:dyDescent="0.35">
      <c r="A116" s="120"/>
      <c r="B116" s="115"/>
      <c r="C116" s="40">
        <v>1544</v>
      </c>
      <c r="D116" s="57" t="s">
        <v>353</v>
      </c>
      <c r="E116" s="46">
        <v>2440</v>
      </c>
      <c r="F116" s="46">
        <v>9253</v>
      </c>
      <c r="G116" s="46">
        <v>26388</v>
      </c>
      <c r="H116" s="46">
        <v>32841</v>
      </c>
      <c r="I116" s="46">
        <v>36409</v>
      </c>
      <c r="J116" s="46">
        <v>38699</v>
      </c>
      <c r="K116" s="46">
        <v>40840</v>
      </c>
      <c r="L116" s="46">
        <v>49473</v>
      </c>
      <c r="M116" s="46">
        <v>56337</v>
      </c>
      <c r="N116" s="46">
        <v>63980</v>
      </c>
      <c r="O116" s="46">
        <v>65033</v>
      </c>
      <c r="P116" s="46">
        <v>65231</v>
      </c>
      <c r="Q116" s="46">
        <v>65266</v>
      </c>
      <c r="R116" s="46">
        <v>65266</v>
      </c>
      <c r="S116" s="58">
        <v>65266</v>
      </c>
    </row>
    <row r="117" spans="1:19" x14ac:dyDescent="0.35">
      <c r="A117" s="120"/>
      <c r="B117" s="115" t="s">
        <v>143</v>
      </c>
      <c r="C117" s="40">
        <v>1551</v>
      </c>
      <c r="D117" s="57" t="s">
        <v>354</v>
      </c>
      <c r="E117" s="46">
        <v>2259</v>
      </c>
      <c r="F117" s="46">
        <v>10685</v>
      </c>
      <c r="G117" s="46">
        <v>37193</v>
      </c>
      <c r="H117" s="46">
        <v>43859</v>
      </c>
      <c r="I117" s="46">
        <v>56398</v>
      </c>
      <c r="J117" s="46">
        <v>62640</v>
      </c>
      <c r="K117" s="46">
        <v>66592</v>
      </c>
      <c r="L117" s="46">
        <v>74106</v>
      </c>
      <c r="M117" s="46">
        <v>78906</v>
      </c>
      <c r="N117" s="46">
        <v>83751</v>
      </c>
      <c r="O117" s="46">
        <v>84197</v>
      </c>
      <c r="P117" s="46">
        <v>84290</v>
      </c>
      <c r="Q117" s="46">
        <v>84325</v>
      </c>
      <c r="R117" s="46">
        <v>84325</v>
      </c>
      <c r="S117" s="58">
        <v>84325</v>
      </c>
    </row>
    <row r="118" spans="1:19" x14ac:dyDescent="0.35">
      <c r="A118" s="120"/>
      <c r="B118" s="115"/>
      <c r="C118" s="40">
        <v>1552</v>
      </c>
      <c r="D118" s="57" t="s">
        <v>355</v>
      </c>
      <c r="E118" s="46">
        <v>2259</v>
      </c>
      <c r="F118" s="46">
        <v>10041</v>
      </c>
      <c r="G118" s="46">
        <v>30104</v>
      </c>
      <c r="H118" s="46">
        <v>36133</v>
      </c>
      <c r="I118" s="46">
        <v>43405</v>
      </c>
      <c r="J118" s="46">
        <v>48164</v>
      </c>
      <c r="K118" s="46">
        <v>50626</v>
      </c>
      <c r="L118" s="46">
        <v>56585</v>
      </c>
      <c r="M118" s="46">
        <v>61201</v>
      </c>
      <c r="N118" s="46">
        <v>65596</v>
      </c>
      <c r="O118" s="46">
        <v>66022</v>
      </c>
      <c r="P118" s="46">
        <v>66116</v>
      </c>
      <c r="Q118" s="46">
        <v>66151</v>
      </c>
      <c r="R118" s="46">
        <v>66151</v>
      </c>
      <c r="S118" s="58">
        <v>66151</v>
      </c>
    </row>
    <row r="119" spans="1:19" x14ac:dyDescent="0.35">
      <c r="A119" s="120"/>
      <c r="B119" s="115"/>
      <c r="C119" s="40">
        <v>1553</v>
      </c>
      <c r="D119" s="57" t="s">
        <v>356</v>
      </c>
      <c r="E119" s="46">
        <v>2259</v>
      </c>
      <c r="F119" s="46">
        <v>8795</v>
      </c>
      <c r="G119" s="46">
        <v>26427</v>
      </c>
      <c r="H119" s="46">
        <v>32434</v>
      </c>
      <c r="I119" s="46">
        <v>39202</v>
      </c>
      <c r="J119" s="46">
        <v>43458</v>
      </c>
      <c r="K119" s="46">
        <v>45681</v>
      </c>
      <c r="L119" s="46">
        <v>51026</v>
      </c>
      <c r="M119" s="46">
        <v>55501</v>
      </c>
      <c r="N119" s="46">
        <v>60021</v>
      </c>
      <c r="O119" s="46">
        <v>60446</v>
      </c>
      <c r="P119" s="46">
        <v>60539</v>
      </c>
      <c r="Q119" s="46">
        <v>60574</v>
      </c>
      <c r="R119" s="46">
        <v>60574</v>
      </c>
      <c r="S119" s="58">
        <v>60574</v>
      </c>
    </row>
    <row r="120" spans="1:19" x14ac:dyDescent="0.35">
      <c r="A120" s="120"/>
      <c r="B120" s="115"/>
      <c r="C120" s="40">
        <v>1554</v>
      </c>
      <c r="D120" s="57" t="s">
        <v>357</v>
      </c>
      <c r="E120" s="46">
        <v>2259</v>
      </c>
      <c r="F120" s="46">
        <v>8479</v>
      </c>
      <c r="G120" s="46">
        <v>22776</v>
      </c>
      <c r="H120" s="46">
        <v>28318</v>
      </c>
      <c r="I120" s="46">
        <v>32378</v>
      </c>
      <c r="J120" s="46">
        <v>36070</v>
      </c>
      <c r="K120" s="46">
        <v>37596</v>
      </c>
      <c r="L120" s="46">
        <v>42404</v>
      </c>
      <c r="M120" s="46">
        <v>46804</v>
      </c>
      <c r="N120" s="46">
        <v>51150</v>
      </c>
      <c r="O120" s="46">
        <v>51570</v>
      </c>
      <c r="P120" s="46">
        <v>51663</v>
      </c>
      <c r="Q120" s="46">
        <v>51698</v>
      </c>
      <c r="R120" s="46">
        <v>51698</v>
      </c>
      <c r="S120" s="58">
        <v>51698</v>
      </c>
    </row>
    <row r="121" spans="1:19" x14ac:dyDescent="0.35">
      <c r="A121" s="120"/>
      <c r="B121" s="119" t="s">
        <v>144</v>
      </c>
      <c r="C121" s="40">
        <v>1581</v>
      </c>
      <c r="D121" s="57" t="s">
        <v>358</v>
      </c>
      <c r="E121" s="46">
        <v>2166</v>
      </c>
      <c r="F121" s="46">
        <v>11443</v>
      </c>
      <c r="G121" s="46">
        <v>38175</v>
      </c>
      <c r="H121" s="46">
        <v>46215</v>
      </c>
      <c r="I121" s="46">
        <v>59465</v>
      </c>
      <c r="J121" s="46">
        <v>65868</v>
      </c>
      <c r="K121" s="46">
        <v>69869</v>
      </c>
      <c r="L121" s="46">
        <v>77018</v>
      </c>
      <c r="M121" s="46">
        <v>81792</v>
      </c>
      <c r="N121" s="46">
        <v>85543</v>
      </c>
      <c r="O121" s="46">
        <v>86096</v>
      </c>
      <c r="P121" s="46">
        <v>86296</v>
      </c>
      <c r="Q121" s="46">
        <v>86498</v>
      </c>
      <c r="R121" s="46">
        <v>86498</v>
      </c>
      <c r="S121" s="58">
        <v>86498</v>
      </c>
    </row>
    <row r="122" spans="1:19" x14ac:dyDescent="0.35">
      <c r="A122" s="120"/>
      <c r="B122" s="119"/>
      <c r="C122" s="40">
        <v>1582</v>
      </c>
      <c r="D122" s="57" t="s">
        <v>359</v>
      </c>
      <c r="E122" s="46">
        <v>2166</v>
      </c>
      <c r="F122" s="46">
        <v>10532</v>
      </c>
      <c r="G122" s="46">
        <v>30419</v>
      </c>
      <c r="H122" s="46">
        <v>37822</v>
      </c>
      <c r="I122" s="46">
        <v>45804</v>
      </c>
      <c r="J122" s="46">
        <v>50724</v>
      </c>
      <c r="K122" s="46">
        <v>53235</v>
      </c>
      <c r="L122" s="46">
        <v>58830</v>
      </c>
      <c r="M122" s="46">
        <v>63421</v>
      </c>
      <c r="N122" s="46">
        <v>66722</v>
      </c>
      <c r="O122" s="46">
        <v>67254</v>
      </c>
      <c r="P122" s="46">
        <v>67454</v>
      </c>
      <c r="Q122" s="46">
        <v>67656</v>
      </c>
      <c r="R122" s="46">
        <v>67656</v>
      </c>
      <c r="S122" s="58">
        <v>67656</v>
      </c>
    </row>
    <row r="123" spans="1:19" x14ac:dyDescent="0.35">
      <c r="A123" s="120"/>
      <c r="B123" s="119"/>
      <c r="C123" s="40">
        <v>1583</v>
      </c>
      <c r="D123" s="57" t="s">
        <v>360</v>
      </c>
      <c r="E123" s="46">
        <v>2166</v>
      </c>
      <c r="F123" s="46">
        <v>9441</v>
      </c>
      <c r="G123" s="46">
        <v>27187</v>
      </c>
      <c r="H123" s="46">
        <v>34512</v>
      </c>
      <c r="I123" s="46">
        <v>41935</v>
      </c>
      <c r="J123" s="46">
        <v>46296</v>
      </c>
      <c r="K123" s="46">
        <v>48513</v>
      </c>
      <c r="L123" s="46">
        <v>53382</v>
      </c>
      <c r="M123" s="46">
        <v>57721</v>
      </c>
      <c r="N123" s="46">
        <v>61091</v>
      </c>
      <c r="O123" s="46">
        <v>61511</v>
      </c>
      <c r="P123" s="46">
        <v>61600</v>
      </c>
      <c r="Q123" s="46">
        <v>61635</v>
      </c>
      <c r="R123" s="46">
        <v>61635</v>
      </c>
      <c r="S123" s="58">
        <v>61635</v>
      </c>
    </row>
    <row r="124" spans="1:19" x14ac:dyDescent="0.35">
      <c r="A124" s="120"/>
      <c r="B124" s="119"/>
      <c r="C124" s="59">
        <v>1584</v>
      </c>
      <c r="D124" s="60" t="s">
        <v>361</v>
      </c>
      <c r="E124" s="61">
        <v>2166</v>
      </c>
      <c r="F124" s="61">
        <v>9125</v>
      </c>
      <c r="G124" s="61">
        <v>23535</v>
      </c>
      <c r="H124" s="61">
        <v>30396</v>
      </c>
      <c r="I124" s="61">
        <v>35112</v>
      </c>
      <c r="J124" s="61">
        <v>38909</v>
      </c>
      <c r="K124" s="61">
        <v>40428</v>
      </c>
      <c r="L124" s="61">
        <v>44761</v>
      </c>
      <c r="M124" s="61">
        <v>49024</v>
      </c>
      <c r="N124" s="61">
        <v>52220</v>
      </c>
      <c r="O124" s="61">
        <v>52635</v>
      </c>
      <c r="P124" s="61">
        <v>52724</v>
      </c>
      <c r="Q124" s="61">
        <v>52759</v>
      </c>
      <c r="R124" s="61">
        <v>52759</v>
      </c>
      <c r="S124" s="62">
        <v>52759</v>
      </c>
    </row>
    <row r="126" spans="1:19" x14ac:dyDescent="0.35">
      <c r="A126" t="s">
        <v>363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35"/>
  <dimension ref="A1:S127"/>
  <sheetViews>
    <sheetView zoomScaleNormal="100" workbookViewId="0">
      <selection sqref="A1:S1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7" max="8" width="8.36328125" customWidth="1"/>
    <col min="9" max="18" width="9.6328125" customWidth="1"/>
    <col min="19" max="19" width="9.36328125" customWidth="1"/>
  </cols>
  <sheetData>
    <row r="1" spans="1:19" x14ac:dyDescent="0.35">
      <c r="A1" s="116" t="s">
        <v>389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138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137</v>
      </c>
      <c r="B4" s="50"/>
      <c r="C4" s="51" t="s">
        <v>189</v>
      </c>
      <c r="D4" s="52" t="s">
        <v>190</v>
      </c>
      <c r="E4" s="51" t="s">
        <v>191</v>
      </c>
      <c r="F4" s="51" t="s">
        <v>192</v>
      </c>
      <c r="G4" s="51" t="s">
        <v>193</v>
      </c>
      <c r="H4" s="51" t="s">
        <v>194</v>
      </c>
      <c r="I4" s="51" t="s">
        <v>195</v>
      </c>
      <c r="J4" s="51" t="s">
        <v>196</v>
      </c>
      <c r="K4" s="51" t="s">
        <v>197</v>
      </c>
      <c r="L4" s="51" t="s">
        <v>198</v>
      </c>
      <c r="M4" s="51" t="s">
        <v>199</v>
      </c>
      <c r="N4" s="51" t="s">
        <v>200</v>
      </c>
      <c r="O4" s="51" t="s">
        <v>201</v>
      </c>
      <c r="P4" s="51" t="s">
        <v>202</v>
      </c>
      <c r="Q4" s="51" t="s">
        <v>203</v>
      </c>
      <c r="R4" s="51" t="s">
        <v>204</v>
      </c>
      <c r="S4" s="51" t="s">
        <v>205</v>
      </c>
    </row>
    <row r="5" spans="1:19" x14ac:dyDescent="0.35">
      <c r="A5" s="117" t="s">
        <v>115</v>
      </c>
      <c r="B5" s="118" t="s">
        <v>139</v>
      </c>
      <c r="C5" s="53">
        <v>1111</v>
      </c>
      <c r="D5" s="54" t="s">
        <v>242</v>
      </c>
      <c r="E5" s="55">
        <v>7573</v>
      </c>
      <c r="F5" s="55">
        <v>34834</v>
      </c>
      <c r="G5" s="55">
        <v>104409</v>
      </c>
      <c r="H5" s="55">
        <v>124255</v>
      </c>
      <c r="I5" s="55">
        <v>148032</v>
      </c>
      <c r="J5" s="55">
        <v>167215</v>
      </c>
      <c r="K5" s="55">
        <v>175929</v>
      </c>
      <c r="L5" s="55">
        <v>201027</v>
      </c>
      <c r="M5" s="55">
        <v>222540</v>
      </c>
      <c r="N5" s="55">
        <v>244093</v>
      </c>
      <c r="O5" s="55">
        <v>246766</v>
      </c>
      <c r="P5" s="55">
        <v>247245</v>
      </c>
      <c r="Q5" s="55">
        <v>247291</v>
      </c>
      <c r="R5" s="55">
        <v>247333</v>
      </c>
      <c r="S5" s="56">
        <v>247333</v>
      </c>
    </row>
    <row r="6" spans="1:19" x14ac:dyDescent="0.35">
      <c r="A6" s="117"/>
      <c r="B6" s="118"/>
      <c r="C6" s="40">
        <v>1112</v>
      </c>
      <c r="D6" s="57" t="s">
        <v>243</v>
      </c>
      <c r="E6" s="46">
        <v>7573</v>
      </c>
      <c r="F6" s="46">
        <v>34056</v>
      </c>
      <c r="G6" s="46">
        <v>96786</v>
      </c>
      <c r="H6" s="46">
        <v>116315</v>
      </c>
      <c r="I6" s="46">
        <v>136124</v>
      </c>
      <c r="J6" s="46">
        <v>154706</v>
      </c>
      <c r="K6" s="46">
        <v>162550</v>
      </c>
      <c r="L6" s="46">
        <v>186824</v>
      </c>
      <c r="M6" s="46">
        <v>208215</v>
      </c>
      <c r="N6" s="46">
        <v>229664</v>
      </c>
      <c r="O6" s="46">
        <v>232337</v>
      </c>
      <c r="P6" s="46">
        <v>232816</v>
      </c>
      <c r="Q6" s="46">
        <v>232862</v>
      </c>
      <c r="R6" s="46">
        <v>232904</v>
      </c>
      <c r="S6" s="58">
        <v>232904</v>
      </c>
    </row>
    <row r="7" spans="1:19" x14ac:dyDescent="0.35">
      <c r="A7" s="117"/>
      <c r="B7" s="118"/>
      <c r="C7" s="40">
        <v>1113</v>
      </c>
      <c r="D7" s="57" t="s">
        <v>244</v>
      </c>
      <c r="E7" s="46">
        <v>6909</v>
      </c>
      <c r="F7" s="46">
        <v>28215</v>
      </c>
      <c r="G7" s="46">
        <v>77528</v>
      </c>
      <c r="H7" s="46">
        <v>98136</v>
      </c>
      <c r="I7" s="46">
        <v>117317</v>
      </c>
      <c r="J7" s="46">
        <v>134489</v>
      </c>
      <c r="K7" s="46">
        <v>141984</v>
      </c>
      <c r="L7" s="46">
        <v>166560</v>
      </c>
      <c r="M7" s="46">
        <v>188880</v>
      </c>
      <c r="N7" s="46">
        <v>211909</v>
      </c>
      <c r="O7" s="46">
        <v>214006</v>
      </c>
      <c r="P7" s="46">
        <v>214475</v>
      </c>
      <c r="Q7" s="46">
        <v>214515</v>
      </c>
      <c r="R7" s="46">
        <v>214536</v>
      </c>
      <c r="S7" s="58">
        <v>214536</v>
      </c>
    </row>
    <row r="8" spans="1:19" x14ac:dyDescent="0.35">
      <c r="A8" s="117"/>
      <c r="B8" s="118"/>
      <c r="C8" s="40">
        <v>1114</v>
      </c>
      <c r="D8" s="57" t="s">
        <v>245</v>
      </c>
      <c r="E8" s="46">
        <v>6909</v>
      </c>
      <c r="F8" s="46">
        <v>27899</v>
      </c>
      <c r="G8" s="46">
        <v>74047</v>
      </c>
      <c r="H8" s="46">
        <v>94283</v>
      </c>
      <c r="I8" s="46">
        <v>111310</v>
      </c>
      <c r="J8" s="46">
        <v>128208</v>
      </c>
      <c r="K8" s="46">
        <v>135194</v>
      </c>
      <c r="L8" s="46">
        <v>159434</v>
      </c>
      <c r="M8" s="46">
        <v>181700</v>
      </c>
      <c r="N8" s="46">
        <v>204698</v>
      </c>
      <c r="O8" s="46">
        <v>206794</v>
      </c>
      <c r="P8" s="46">
        <v>207263</v>
      </c>
      <c r="Q8" s="46">
        <v>207304</v>
      </c>
      <c r="R8" s="46">
        <v>207325</v>
      </c>
      <c r="S8" s="58">
        <v>207325</v>
      </c>
    </row>
    <row r="9" spans="1:19" x14ac:dyDescent="0.35">
      <c r="A9" s="117"/>
      <c r="B9" s="115" t="s">
        <v>140</v>
      </c>
      <c r="C9" s="40">
        <v>1121</v>
      </c>
      <c r="D9" s="57" t="s">
        <v>246</v>
      </c>
      <c r="E9" s="46">
        <v>5542</v>
      </c>
      <c r="F9" s="46">
        <v>16512</v>
      </c>
      <c r="G9" s="46">
        <v>49136</v>
      </c>
      <c r="H9" s="46">
        <v>58509</v>
      </c>
      <c r="I9" s="46">
        <v>70750</v>
      </c>
      <c r="J9" s="46">
        <v>77133</v>
      </c>
      <c r="K9" s="46">
        <v>82488</v>
      </c>
      <c r="L9" s="46">
        <v>98661</v>
      </c>
      <c r="M9" s="46">
        <v>110509</v>
      </c>
      <c r="N9" s="46">
        <v>122617</v>
      </c>
      <c r="O9" s="46">
        <v>124512</v>
      </c>
      <c r="P9" s="46">
        <v>124879</v>
      </c>
      <c r="Q9" s="46">
        <v>125195</v>
      </c>
      <c r="R9" s="46">
        <v>125195</v>
      </c>
      <c r="S9" s="58">
        <v>125195</v>
      </c>
    </row>
    <row r="10" spans="1:19" x14ac:dyDescent="0.35">
      <c r="A10" s="117"/>
      <c r="B10" s="115"/>
      <c r="C10" s="40">
        <v>1122</v>
      </c>
      <c r="D10" s="57" t="s">
        <v>247</v>
      </c>
      <c r="E10" s="46">
        <v>5542</v>
      </c>
      <c r="F10" s="46">
        <v>15868</v>
      </c>
      <c r="G10" s="46">
        <v>42413</v>
      </c>
      <c r="H10" s="46">
        <v>51468</v>
      </c>
      <c r="I10" s="46">
        <v>59742</v>
      </c>
      <c r="J10" s="46">
        <v>65523</v>
      </c>
      <c r="K10" s="46">
        <v>70008</v>
      </c>
      <c r="L10" s="46">
        <v>85357</v>
      </c>
      <c r="M10" s="46">
        <v>97082</v>
      </c>
      <c r="N10" s="46">
        <v>109087</v>
      </c>
      <c r="O10" s="46">
        <v>110982</v>
      </c>
      <c r="P10" s="46">
        <v>111349</v>
      </c>
      <c r="Q10" s="46">
        <v>111665</v>
      </c>
      <c r="R10" s="46">
        <v>111665</v>
      </c>
      <c r="S10" s="58">
        <v>111665</v>
      </c>
    </row>
    <row r="11" spans="1:19" x14ac:dyDescent="0.35">
      <c r="A11" s="117"/>
      <c r="B11" s="115"/>
      <c r="C11" s="40">
        <v>1123</v>
      </c>
      <c r="D11" s="57" t="s">
        <v>248</v>
      </c>
      <c r="E11" s="46">
        <v>4849</v>
      </c>
      <c r="F11" s="46">
        <v>12628</v>
      </c>
      <c r="G11" s="46">
        <v>33667</v>
      </c>
      <c r="H11" s="46">
        <v>41908</v>
      </c>
      <c r="I11" s="46">
        <v>48998</v>
      </c>
      <c r="J11" s="46">
        <v>53124</v>
      </c>
      <c r="K11" s="46">
        <v>57561</v>
      </c>
      <c r="L11" s="46">
        <v>70726</v>
      </c>
      <c r="M11" s="46">
        <v>81376</v>
      </c>
      <c r="N11" s="46">
        <v>92428</v>
      </c>
      <c r="O11" s="46">
        <v>93523</v>
      </c>
      <c r="P11" s="46">
        <v>93680</v>
      </c>
      <c r="Q11" s="46">
        <v>93715</v>
      </c>
      <c r="R11" s="46">
        <v>93715</v>
      </c>
      <c r="S11" s="58">
        <v>93715</v>
      </c>
    </row>
    <row r="12" spans="1:19" x14ac:dyDescent="0.35">
      <c r="A12" s="117"/>
      <c r="B12" s="115"/>
      <c r="C12" s="40">
        <v>1124</v>
      </c>
      <c r="D12" s="57" t="s">
        <v>249</v>
      </c>
      <c r="E12" s="46">
        <v>4849</v>
      </c>
      <c r="F12" s="46">
        <v>12312</v>
      </c>
      <c r="G12" s="46">
        <v>30185</v>
      </c>
      <c r="H12" s="46">
        <v>38055</v>
      </c>
      <c r="I12" s="46">
        <v>42991</v>
      </c>
      <c r="J12" s="46">
        <v>46843</v>
      </c>
      <c r="K12" s="46">
        <v>50772</v>
      </c>
      <c r="L12" s="46">
        <v>63600</v>
      </c>
      <c r="M12" s="46">
        <v>74196</v>
      </c>
      <c r="N12" s="46">
        <v>85216</v>
      </c>
      <c r="O12" s="46">
        <v>86312</v>
      </c>
      <c r="P12" s="46">
        <v>86468</v>
      </c>
      <c r="Q12" s="46">
        <v>86503</v>
      </c>
      <c r="R12" s="46">
        <v>86503</v>
      </c>
      <c r="S12" s="58">
        <v>86503</v>
      </c>
    </row>
    <row r="13" spans="1:19" x14ac:dyDescent="0.35">
      <c r="A13" s="117" t="s">
        <v>39</v>
      </c>
      <c r="B13" s="115" t="s">
        <v>141</v>
      </c>
      <c r="C13" s="40">
        <v>1131</v>
      </c>
      <c r="D13" s="57" t="s">
        <v>250</v>
      </c>
      <c r="E13" s="46">
        <v>4622</v>
      </c>
      <c r="F13" s="46">
        <v>17515</v>
      </c>
      <c r="G13" s="46">
        <v>53208</v>
      </c>
      <c r="H13" s="46">
        <v>61132</v>
      </c>
      <c r="I13" s="46">
        <v>71619</v>
      </c>
      <c r="J13" s="46">
        <v>75748</v>
      </c>
      <c r="K13" s="46">
        <v>80110</v>
      </c>
      <c r="L13" s="46">
        <v>95051</v>
      </c>
      <c r="M13" s="46">
        <v>105763</v>
      </c>
      <c r="N13" s="46">
        <v>119001</v>
      </c>
      <c r="O13" s="46">
        <v>120594</v>
      </c>
      <c r="P13" s="46">
        <v>120838</v>
      </c>
      <c r="Q13" s="46">
        <v>120860</v>
      </c>
      <c r="R13" s="46">
        <v>120882</v>
      </c>
      <c r="S13" s="58">
        <v>120882</v>
      </c>
    </row>
    <row r="14" spans="1:19" x14ac:dyDescent="0.35">
      <c r="A14" s="117"/>
      <c r="B14" s="115"/>
      <c r="C14" s="40">
        <v>1132</v>
      </c>
      <c r="D14" s="57" t="s">
        <v>251</v>
      </c>
      <c r="E14" s="46">
        <v>4622</v>
      </c>
      <c r="F14" s="46">
        <v>16871</v>
      </c>
      <c r="G14" s="46">
        <v>46485</v>
      </c>
      <c r="H14" s="46">
        <v>54091</v>
      </c>
      <c r="I14" s="46">
        <v>60610</v>
      </c>
      <c r="J14" s="46">
        <v>64139</v>
      </c>
      <c r="K14" s="46">
        <v>67631</v>
      </c>
      <c r="L14" s="46">
        <v>81747</v>
      </c>
      <c r="M14" s="46">
        <v>92337</v>
      </c>
      <c r="N14" s="46">
        <v>105471</v>
      </c>
      <c r="O14" s="46">
        <v>107064</v>
      </c>
      <c r="P14" s="46">
        <v>107308</v>
      </c>
      <c r="Q14" s="46">
        <v>107330</v>
      </c>
      <c r="R14" s="46">
        <v>107351</v>
      </c>
      <c r="S14" s="58">
        <v>107351</v>
      </c>
    </row>
    <row r="15" spans="1:19" x14ac:dyDescent="0.35">
      <c r="A15" s="117"/>
      <c r="B15" s="115"/>
      <c r="C15" s="40">
        <v>1133</v>
      </c>
      <c r="D15" s="57" t="s">
        <v>252</v>
      </c>
      <c r="E15" s="46">
        <v>4401</v>
      </c>
      <c r="F15" s="46">
        <v>13959</v>
      </c>
      <c r="G15" s="46">
        <v>39842</v>
      </c>
      <c r="H15" s="46">
        <v>49124</v>
      </c>
      <c r="I15" s="46">
        <v>58129</v>
      </c>
      <c r="J15" s="46">
        <v>62829</v>
      </c>
      <c r="K15" s="46">
        <v>68926</v>
      </c>
      <c r="L15" s="46">
        <v>84809</v>
      </c>
      <c r="M15" s="46">
        <v>99199</v>
      </c>
      <c r="N15" s="46">
        <v>111185</v>
      </c>
      <c r="O15" s="46">
        <v>112566</v>
      </c>
      <c r="P15" s="46">
        <v>112799</v>
      </c>
      <c r="Q15" s="46">
        <v>112817</v>
      </c>
      <c r="R15" s="46">
        <v>112817</v>
      </c>
      <c r="S15" s="58">
        <v>112817</v>
      </c>
    </row>
    <row r="16" spans="1:19" x14ac:dyDescent="0.35">
      <c r="A16" s="117"/>
      <c r="B16" s="115"/>
      <c r="C16" s="40">
        <v>1134</v>
      </c>
      <c r="D16" s="57" t="s">
        <v>253</v>
      </c>
      <c r="E16" s="46">
        <v>4401</v>
      </c>
      <c r="F16" s="46">
        <v>13642</v>
      </c>
      <c r="G16" s="46">
        <v>36361</v>
      </c>
      <c r="H16" s="46">
        <v>45272</v>
      </c>
      <c r="I16" s="46">
        <v>52122</v>
      </c>
      <c r="J16" s="46">
        <v>56548</v>
      </c>
      <c r="K16" s="46">
        <v>62137</v>
      </c>
      <c r="L16" s="46">
        <v>77683</v>
      </c>
      <c r="M16" s="46">
        <v>92020</v>
      </c>
      <c r="N16" s="46">
        <v>103974</v>
      </c>
      <c r="O16" s="46">
        <v>105355</v>
      </c>
      <c r="P16" s="46">
        <v>105588</v>
      </c>
      <c r="Q16" s="46">
        <v>105605</v>
      </c>
      <c r="R16" s="46">
        <v>105605</v>
      </c>
      <c r="S16" s="58">
        <v>105605</v>
      </c>
    </row>
    <row r="17" spans="1:19" x14ac:dyDescent="0.35">
      <c r="A17" s="117"/>
      <c r="B17" s="115" t="s">
        <v>142</v>
      </c>
      <c r="C17" s="40">
        <v>1141</v>
      </c>
      <c r="D17" s="57" t="s">
        <v>254</v>
      </c>
      <c r="E17" s="46">
        <v>4559</v>
      </c>
      <c r="F17" s="46">
        <v>14248</v>
      </c>
      <c r="G17" s="46">
        <v>45228</v>
      </c>
      <c r="H17" s="46">
        <v>52947</v>
      </c>
      <c r="I17" s="46">
        <v>64467</v>
      </c>
      <c r="J17" s="46">
        <v>70261</v>
      </c>
      <c r="K17" s="46">
        <v>75463</v>
      </c>
      <c r="L17" s="46">
        <v>90056</v>
      </c>
      <c r="M17" s="46">
        <v>101126</v>
      </c>
      <c r="N17" s="46">
        <v>110797</v>
      </c>
      <c r="O17" s="46">
        <v>112778</v>
      </c>
      <c r="P17" s="46">
        <v>113163</v>
      </c>
      <c r="Q17" s="46">
        <v>113479</v>
      </c>
      <c r="R17" s="46">
        <v>113479</v>
      </c>
      <c r="S17" s="58">
        <v>113479</v>
      </c>
    </row>
    <row r="18" spans="1:19" x14ac:dyDescent="0.35">
      <c r="A18" s="117"/>
      <c r="B18" s="115"/>
      <c r="C18" s="40">
        <v>1142</v>
      </c>
      <c r="D18" s="57" t="s">
        <v>255</v>
      </c>
      <c r="E18" s="46">
        <v>4559</v>
      </c>
      <c r="F18" s="46">
        <v>13604</v>
      </c>
      <c r="G18" s="46">
        <v>38504</v>
      </c>
      <c r="H18" s="46">
        <v>45906</v>
      </c>
      <c r="I18" s="46">
        <v>53458</v>
      </c>
      <c r="J18" s="46">
        <v>58651</v>
      </c>
      <c r="K18" s="46">
        <v>62983</v>
      </c>
      <c r="L18" s="46">
        <v>76752</v>
      </c>
      <c r="M18" s="46">
        <v>87699</v>
      </c>
      <c r="N18" s="46">
        <v>97267</v>
      </c>
      <c r="O18" s="46">
        <v>99248</v>
      </c>
      <c r="P18" s="46">
        <v>99633</v>
      </c>
      <c r="Q18" s="46">
        <v>99949</v>
      </c>
      <c r="R18" s="46">
        <v>99949</v>
      </c>
      <c r="S18" s="58">
        <v>99949</v>
      </c>
    </row>
    <row r="19" spans="1:19" x14ac:dyDescent="0.35">
      <c r="A19" s="117"/>
      <c r="B19" s="115"/>
      <c r="C19" s="40">
        <v>1143</v>
      </c>
      <c r="D19" s="57" t="s">
        <v>256</v>
      </c>
      <c r="E19" s="46">
        <v>3729</v>
      </c>
      <c r="F19" s="46">
        <v>10149</v>
      </c>
      <c r="G19" s="46">
        <v>29516</v>
      </c>
      <c r="H19" s="46">
        <v>36389</v>
      </c>
      <c r="I19" s="46">
        <v>43086</v>
      </c>
      <c r="J19" s="46">
        <v>46316</v>
      </c>
      <c r="K19" s="46">
        <v>50572</v>
      </c>
      <c r="L19" s="46">
        <v>62183</v>
      </c>
      <c r="M19" s="46">
        <v>72497</v>
      </c>
      <c r="N19" s="46">
        <v>81772</v>
      </c>
      <c r="O19" s="46">
        <v>82836</v>
      </c>
      <c r="P19" s="46">
        <v>83010</v>
      </c>
      <c r="Q19" s="46">
        <v>83010</v>
      </c>
      <c r="R19" s="46">
        <v>83010</v>
      </c>
      <c r="S19" s="58">
        <v>83010</v>
      </c>
    </row>
    <row r="20" spans="1:19" x14ac:dyDescent="0.35">
      <c r="A20" s="117"/>
      <c r="B20" s="115"/>
      <c r="C20" s="40">
        <v>1144</v>
      </c>
      <c r="D20" s="57" t="s">
        <v>257</v>
      </c>
      <c r="E20" s="46">
        <v>3729</v>
      </c>
      <c r="F20" s="46">
        <v>9833</v>
      </c>
      <c r="G20" s="46">
        <v>26034</v>
      </c>
      <c r="H20" s="46">
        <v>32537</v>
      </c>
      <c r="I20" s="46">
        <v>37079</v>
      </c>
      <c r="J20" s="46">
        <v>40035</v>
      </c>
      <c r="K20" s="46">
        <v>43783</v>
      </c>
      <c r="L20" s="46">
        <v>55057</v>
      </c>
      <c r="M20" s="46">
        <v>65318</v>
      </c>
      <c r="N20" s="46">
        <v>74560</v>
      </c>
      <c r="O20" s="46">
        <v>75624</v>
      </c>
      <c r="P20" s="46">
        <v>75798</v>
      </c>
      <c r="Q20" s="46">
        <v>75798</v>
      </c>
      <c r="R20" s="46">
        <v>75798</v>
      </c>
      <c r="S20" s="58">
        <v>75798</v>
      </c>
    </row>
    <row r="21" spans="1:19" x14ac:dyDescent="0.35">
      <c r="A21" s="117"/>
      <c r="B21" s="115" t="s">
        <v>143</v>
      </c>
      <c r="C21" s="40">
        <v>1151</v>
      </c>
      <c r="D21" s="57" t="s">
        <v>258</v>
      </c>
      <c r="E21" s="46">
        <v>4501</v>
      </c>
      <c r="F21" s="46">
        <v>15830</v>
      </c>
      <c r="G21" s="46">
        <v>47833</v>
      </c>
      <c r="H21" s="46">
        <v>56064</v>
      </c>
      <c r="I21" s="46">
        <v>68670</v>
      </c>
      <c r="J21" s="46">
        <v>77186</v>
      </c>
      <c r="K21" s="46">
        <v>81602</v>
      </c>
      <c r="L21" s="46">
        <v>93971</v>
      </c>
      <c r="M21" s="46">
        <v>103231</v>
      </c>
      <c r="N21" s="46">
        <v>113044</v>
      </c>
      <c r="O21" s="46">
        <v>114844</v>
      </c>
      <c r="P21" s="46">
        <v>115028</v>
      </c>
      <c r="Q21" s="46">
        <v>115051</v>
      </c>
      <c r="R21" s="46">
        <v>115072</v>
      </c>
      <c r="S21" s="58">
        <v>115072</v>
      </c>
    </row>
    <row r="22" spans="1:19" x14ac:dyDescent="0.35">
      <c r="A22" s="117"/>
      <c r="B22" s="115"/>
      <c r="C22" s="40">
        <v>1152</v>
      </c>
      <c r="D22" s="57" t="s">
        <v>259</v>
      </c>
      <c r="E22" s="46">
        <v>4501</v>
      </c>
      <c r="F22" s="46">
        <v>15186</v>
      </c>
      <c r="G22" s="46">
        <v>41109</v>
      </c>
      <c r="H22" s="46">
        <v>49023</v>
      </c>
      <c r="I22" s="46">
        <v>57661</v>
      </c>
      <c r="J22" s="46">
        <v>65577</v>
      </c>
      <c r="K22" s="46">
        <v>69122</v>
      </c>
      <c r="L22" s="46">
        <v>80668</v>
      </c>
      <c r="M22" s="46">
        <v>89805</v>
      </c>
      <c r="N22" s="46">
        <v>99514</v>
      </c>
      <c r="O22" s="46">
        <v>101314</v>
      </c>
      <c r="P22" s="46">
        <v>101498</v>
      </c>
      <c r="Q22" s="46">
        <v>101521</v>
      </c>
      <c r="R22" s="46">
        <v>101542</v>
      </c>
      <c r="S22" s="58">
        <v>101542</v>
      </c>
    </row>
    <row r="23" spans="1:19" x14ac:dyDescent="0.35">
      <c r="A23" s="117"/>
      <c r="B23" s="115"/>
      <c r="C23" s="40">
        <v>1153</v>
      </c>
      <c r="D23" s="57" t="s">
        <v>260</v>
      </c>
      <c r="E23" s="46">
        <v>3650</v>
      </c>
      <c r="F23" s="46">
        <v>11715</v>
      </c>
      <c r="G23" s="46">
        <v>31590</v>
      </c>
      <c r="H23" s="46">
        <v>38484</v>
      </c>
      <c r="I23" s="46">
        <v>45705</v>
      </c>
      <c r="J23" s="46">
        <v>51515</v>
      </c>
      <c r="K23" s="46">
        <v>55098</v>
      </c>
      <c r="L23" s="46">
        <v>64339</v>
      </c>
      <c r="M23" s="46">
        <v>72471</v>
      </c>
      <c r="N23" s="46">
        <v>81594</v>
      </c>
      <c r="O23" s="46">
        <v>82703</v>
      </c>
      <c r="P23" s="46">
        <v>82877</v>
      </c>
      <c r="Q23" s="46">
        <v>82947</v>
      </c>
      <c r="R23" s="46">
        <v>82947</v>
      </c>
      <c r="S23" s="58">
        <v>82947</v>
      </c>
    </row>
    <row r="24" spans="1:19" x14ac:dyDescent="0.35">
      <c r="A24" s="117"/>
      <c r="B24" s="115"/>
      <c r="C24" s="40">
        <v>1154</v>
      </c>
      <c r="D24" s="57" t="s">
        <v>261</v>
      </c>
      <c r="E24" s="46">
        <v>3650</v>
      </c>
      <c r="F24" s="46">
        <v>11399</v>
      </c>
      <c r="G24" s="46">
        <v>28109</v>
      </c>
      <c r="H24" s="46">
        <v>34632</v>
      </c>
      <c r="I24" s="46">
        <v>39698</v>
      </c>
      <c r="J24" s="46">
        <v>45234</v>
      </c>
      <c r="K24" s="46">
        <v>48308</v>
      </c>
      <c r="L24" s="46">
        <v>57213</v>
      </c>
      <c r="M24" s="46">
        <v>65292</v>
      </c>
      <c r="N24" s="46">
        <v>74383</v>
      </c>
      <c r="O24" s="46">
        <v>75492</v>
      </c>
      <c r="P24" s="46">
        <v>75666</v>
      </c>
      <c r="Q24" s="46">
        <v>75736</v>
      </c>
      <c r="R24" s="46">
        <v>75736</v>
      </c>
      <c r="S24" s="58">
        <v>75736</v>
      </c>
    </row>
    <row r="25" spans="1:19" x14ac:dyDescent="0.35">
      <c r="A25" s="117"/>
      <c r="B25" s="119" t="s">
        <v>144</v>
      </c>
      <c r="C25" s="40">
        <v>1181</v>
      </c>
      <c r="D25" s="57" t="s">
        <v>262</v>
      </c>
      <c r="E25" s="46">
        <v>4223</v>
      </c>
      <c r="F25" s="46">
        <v>17202</v>
      </c>
      <c r="G25" s="46">
        <v>50000</v>
      </c>
      <c r="H25" s="46">
        <v>59665</v>
      </c>
      <c r="I25" s="46">
        <v>73131</v>
      </c>
      <c r="J25" s="46">
        <v>81956</v>
      </c>
      <c r="K25" s="46">
        <v>86574</v>
      </c>
      <c r="L25" s="46">
        <v>99126</v>
      </c>
      <c r="M25" s="46">
        <v>108996</v>
      </c>
      <c r="N25" s="46">
        <v>118013</v>
      </c>
      <c r="O25" s="46">
        <v>120085</v>
      </c>
      <c r="P25" s="46">
        <v>120696</v>
      </c>
      <c r="Q25" s="46">
        <v>121380</v>
      </c>
      <c r="R25" s="46">
        <v>121380</v>
      </c>
      <c r="S25" s="58">
        <v>121380</v>
      </c>
    </row>
    <row r="26" spans="1:19" x14ac:dyDescent="0.35">
      <c r="A26" s="117"/>
      <c r="B26" s="119"/>
      <c r="C26" s="40">
        <v>1182</v>
      </c>
      <c r="D26" s="57" t="s">
        <v>263</v>
      </c>
      <c r="E26" s="46">
        <v>4223</v>
      </c>
      <c r="F26" s="46">
        <v>16559</v>
      </c>
      <c r="G26" s="46">
        <v>43276</v>
      </c>
      <c r="H26" s="46">
        <v>52623</v>
      </c>
      <c r="I26" s="46">
        <v>62122</v>
      </c>
      <c r="J26" s="46">
        <v>70347</v>
      </c>
      <c r="K26" s="46">
        <v>74094</v>
      </c>
      <c r="L26" s="46">
        <v>85823</v>
      </c>
      <c r="M26" s="46">
        <v>95569</v>
      </c>
      <c r="N26" s="46">
        <v>104483</v>
      </c>
      <c r="O26" s="46">
        <v>106555</v>
      </c>
      <c r="P26" s="46">
        <v>107165</v>
      </c>
      <c r="Q26" s="46">
        <v>107850</v>
      </c>
      <c r="R26" s="46">
        <v>107850</v>
      </c>
      <c r="S26" s="58">
        <v>107850</v>
      </c>
    </row>
    <row r="27" spans="1:19" x14ac:dyDescent="0.35">
      <c r="A27" s="117"/>
      <c r="B27" s="119"/>
      <c r="C27" s="40">
        <v>1183</v>
      </c>
      <c r="D27" s="57" t="s">
        <v>264</v>
      </c>
      <c r="E27" s="46">
        <v>3576</v>
      </c>
      <c r="F27" s="46">
        <v>12905</v>
      </c>
      <c r="G27" s="46">
        <v>33237</v>
      </c>
      <c r="H27" s="46">
        <v>41397</v>
      </c>
      <c r="I27" s="46">
        <v>49362</v>
      </c>
      <c r="J27" s="46">
        <v>55364</v>
      </c>
      <c r="K27" s="46">
        <v>58934</v>
      </c>
      <c r="L27" s="46">
        <v>68023</v>
      </c>
      <c r="M27" s="46">
        <v>76382</v>
      </c>
      <c r="N27" s="46">
        <v>84601</v>
      </c>
      <c r="O27" s="46">
        <v>85701</v>
      </c>
      <c r="P27" s="46">
        <v>85866</v>
      </c>
      <c r="Q27" s="46">
        <v>85937</v>
      </c>
      <c r="R27" s="46">
        <v>85937</v>
      </c>
      <c r="S27" s="58">
        <v>85937</v>
      </c>
    </row>
    <row r="28" spans="1:19" x14ac:dyDescent="0.35">
      <c r="A28" s="117"/>
      <c r="B28" s="119"/>
      <c r="C28" s="59">
        <v>1184</v>
      </c>
      <c r="D28" s="60" t="s">
        <v>265</v>
      </c>
      <c r="E28" s="61">
        <v>3576</v>
      </c>
      <c r="F28" s="61">
        <v>12588</v>
      </c>
      <c r="G28" s="61">
        <v>29756</v>
      </c>
      <c r="H28" s="61">
        <v>37544</v>
      </c>
      <c r="I28" s="61">
        <v>43355</v>
      </c>
      <c r="J28" s="61">
        <v>49083</v>
      </c>
      <c r="K28" s="61">
        <v>52145</v>
      </c>
      <c r="L28" s="61">
        <v>60897</v>
      </c>
      <c r="M28" s="61">
        <v>69203</v>
      </c>
      <c r="N28" s="61">
        <v>77389</v>
      </c>
      <c r="O28" s="61">
        <v>78490</v>
      </c>
      <c r="P28" s="61">
        <v>78655</v>
      </c>
      <c r="Q28" s="61">
        <v>78725</v>
      </c>
      <c r="R28" s="61">
        <v>78725</v>
      </c>
      <c r="S28" s="62">
        <v>78725</v>
      </c>
    </row>
    <row r="29" spans="1:19" x14ac:dyDescent="0.35">
      <c r="A29" s="120" t="s">
        <v>134</v>
      </c>
      <c r="B29" s="118" t="s">
        <v>139</v>
      </c>
      <c r="C29" s="53">
        <v>1211</v>
      </c>
      <c r="D29" s="54" t="s">
        <v>266</v>
      </c>
      <c r="E29" s="55">
        <v>5090</v>
      </c>
      <c r="F29" s="55">
        <v>13440</v>
      </c>
      <c r="G29" s="55">
        <v>40514</v>
      </c>
      <c r="H29" s="55">
        <v>47696</v>
      </c>
      <c r="I29" s="55">
        <v>58711</v>
      </c>
      <c r="J29" s="55">
        <v>64178</v>
      </c>
      <c r="K29" s="55">
        <v>68200</v>
      </c>
      <c r="L29" s="55">
        <v>80321</v>
      </c>
      <c r="M29" s="55">
        <v>89221</v>
      </c>
      <c r="N29" s="55">
        <v>97772</v>
      </c>
      <c r="O29" s="55">
        <v>98489</v>
      </c>
      <c r="P29" s="55">
        <v>98596</v>
      </c>
      <c r="Q29" s="55">
        <v>98610</v>
      </c>
      <c r="R29" s="55">
        <v>98610</v>
      </c>
      <c r="S29" s="56">
        <v>98610</v>
      </c>
    </row>
    <row r="30" spans="1:19" x14ac:dyDescent="0.35">
      <c r="A30" s="120"/>
      <c r="B30" s="118"/>
      <c r="C30" s="40">
        <v>1212</v>
      </c>
      <c r="D30" s="57" t="s">
        <v>267</v>
      </c>
      <c r="E30" s="46">
        <v>5090</v>
      </c>
      <c r="F30" s="46">
        <v>12796</v>
      </c>
      <c r="G30" s="46">
        <v>33790</v>
      </c>
      <c r="H30" s="46">
        <v>40654</v>
      </c>
      <c r="I30" s="46">
        <v>47702</v>
      </c>
      <c r="J30" s="46">
        <v>52569</v>
      </c>
      <c r="K30" s="46">
        <v>55720</v>
      </c>
      <c r="L30" s="46">
        <v>67017</v>
      </c>
      <c r="M30" s="46">
        <v>75795</v>
      </c>
      <c r="N30" s="46">
        <v>84242</v>
      </c>
      <c r="O30" s="46">
        <v>84959</v>
      </c>
      <c r="P30" s="46">
        <v>85066</v>
      </c>
      <c r="Q30" s="46">
        <v>85080</v>
      </c>
      <c r="R30" s="46">
        <v>85080</v>
      </c>
      <c r="S30" s="58">
        <v>85080</v>
      </c>
    </row>
    <row r="31" spans="1:19" x14ac:dyDescent="0.35">
      <c r="A31" s="120"/>
      <c r="B31" s="118"/>
      <c r="C31" s="40">
        <v>1213</v>
      </c>
      <c r="D31" s="57" t="s">
        <v>268</v>
      </c>
      <c r="E31" s="46">
        <v>4988</v>
      </c>
      <c r="F31" s="46">
        <v>11099</v>
      </c>
      <c r="G31" s="46">
        <v>28215</v>
      </c>
      <c r="H31" s="46">
        <v>35147</v>
      </c>
      <c r="I31" s="46">
        <v>41723</v>
      </c>
      <c r="J31" s="46">
        <v>45923</v>
      </c>
      <c r="K31" s="46">
        <v>49035</v>
      </c>
      <c r="L31" s="46">
        <v>59231</v>
      </c>
      <c r="M31" s="46">
        <v>67692</v>
      </c>
      <c r="N31" s="46">
        <v>76023</v>
      </c>
      <c r="O31" s="46">
        <v>76661</v>
      </c>
      <c r="P31" s="46">
        <v>76776</v>
      </c>
      <c r="Q31" s="46">
        <v>76780</v>
      </c>
      <c r="R31" s="46">
        <v>76797</v>
      </c>
      <c r="S31" s="58">
        <v>76797</v>
      </c>
    </row>
    <row r="32" spans="1:19" x14ac:dyDescent="0.35">
      <c r="A32" s="120"/>
      <c r="B32" s="118"/>
      <c r="C32" s="40">
        <v>1214</v>
      </c>
      <c r="D32" s="57" t="s">
        <v>269</v>
      </c>
      <c r="E32" s="46">
        <v>4988</v>
      </c>
      <c r="F32" s="46">
        <v>10783</v>
      </c>
      <c r="G32" s="46">
        <v>24734</v>
      </c>
      <c r="H32" s="46">
        <v>31294</v>
      </c>
      <c r="I32" s="46">
        <v>35716</v>
      </c>
      <c r="J32" s="46">
        <v>39642</v>
      </c>
      <c r="K32" s="46">
        <v>42245</v>
      </c>
      <c r="L32" s="46">
        <v>52105</v>
      </c>
      <c r="M32" s="46">
        <v>60513</v>
      </c>
      <c r="N32" s="46">
        <v>68812</v>
      </c>
      <c r="O32" s="46">
        <v>69450</v>
      </c>
      <c r="P32" s="46">
        <v>69565</v>
      </c>
      <c r="Q32" s="46">
        <v>69569</v>
      </c>
      <c r="R32" s="46">
        <v>69586</v>
      </c>
      <c r="S32" s="58">
        <v>69586</v>
      </c>
    </row>
    <row r="33" spans="1:19" x14ac:dyDescent="0.35">
      <c r="A33" s="120"/>
      <c r="B33" s="115" t="s">
        <v>140</v>
      </c>
      <c r="C33" s="40">
        <v>1221</v>
      </c>
      <c r="D33" s="57" t="s">
        <v>270</v>
      </c>
      <c r="E33" s="46">
        <v>5528</v>
      </c>
      <c r="F33" s="46">
        <v>15392</v>
      </c>
      <c r="G33" s="46">
        <v>44677</v>
      </c>
      <c r="H33" s="46">
        <v>52106</v>
      </c>
      <c r="I33" s="46">
        <v>63200</v>
      </c>
      <c r="J33" s="46">
        <v>67647</v>
      </c>
      <c r="K33" s="46">
        <v>72634</v>
      </c>
      <c r="L33" s="46">
        <v>84535</v>
      </c>
      <c r="M33" s="46">
        <v>93992</v>
      </c>
      <c r="N33" s="46">
        <v>102223</v>
      </c>
      <c r="O33" s="46">
        <v>103237</v>
      </c>
      <c r="P33" s="46">
        <v>103425</v>
      </c>
      <c r="Q33" s="46">
        <v>103506</v>
      </c>
      <c r="R33" s="46">
        <v>103506</v>
      </c>
      <c r="S33" s="58">
        <v>103506</v>
      </c>
    </row>
    <row r="34" spans="1:19" x14ac:dyDescent="0.35">
      <c r="A34" s="120"/>
      <c r="B34" s="115"/>
      <c r="C34" s="40">
        <v>1222</v>
      </c>
      <c r="D34" s="57" t="s">
        <v>271</v>
      </c>
      <c r="E34" s="46">
        <v>5528</v>
      </c>
      <c r="F34" s="46">
        <v>14748</v>
      </c>
      <c r="G34" s="46">
        <v>37954</v>
      </c>
      <c r="H34" s="46">
        <v>45065</v>
      </c>
      <c r="I34" s="46">
        <v>52192</v>
      </c>
      <c r="J34" s="46">
        <v>56037</v>
      </c>
      <c r="K34" s="46">
        <v>60154</v>
      </c>
      <c r="L34" s="46">
        <v>71232</v>
      </c>
      <c r="M34" s="46">
        <v>80566</v>
      </c>
      <c r="N34" s="46">
        <v>88693</v>
      </c>
      <c r="O34" s="46">
        <v>89707</v>
      </c>
      <c r="P34" s="46">
        <v>89895</v>
      </c>
      <c r="Q34" s="46">
        <v>89976</v>
      </c>
      <c r="R34" s="46">
        <v>89976</v>
      </c>
      <c r="S34" s="58">
        <v>89976</v>
      </c>
    </row>
    <row r="35" spans="1:19" x14ac:dyDescent="0.35">
      <c r="A35" s="120"/>
      <c r="B35" s="115"/>
      <c r="C35" s="40">
        <v>1223</v>
      </c>
      <c r="D35" s="57" t="s">
        <v>272</v>
      </c>
      <c r="E35" s="46">
        <v>5401</v>
      </c>
      <c r="F35" s="46">
        <v>13071</v>
      </c>
      <c r="G35" s="46">
        <v>33049</v>
      </c>
      <c r="H35" s="46">
        <v>40300</v>
      </c>
      <c r="I35" s="46">
        <v>47203</v>
      </c>
      <c r="J35" s="46">
        <v>50493</v>
      </c>
      <c r="K35" s="46">
        <v>54643</v>
      </c>
      <c r="L35" s="46">
        <v>64908</v>
      </c>
      <c r="M35" s="46">
        <v>74340</v>
      </c>
      <c r="N35" s="46">
        <v>81837</v>
      </c>
      <c r="O35" s="46">
        <v>82710</v>
      </c>
      <c r="P35" s="46">
        <v>82866</v>
      </c>
      <c r="Q35" s="46">
        <v>82872</v>
      </c>
      <c r="R35" s="46">
        <v>82893</v>
      </c>
      <c r="S35" s="58">
        <v>82893</v>
      </c>
    </row>
    <row r="36" spans="1:19" x14ac:dyDescent="0.35">
      <c r="A36" s="120"/>
      <c r="B36" s="115"/>
      <c r="C36" s="40">
        <v>1224</v>
      </c>
      <c r="D36" s="57" t="s">
        <v>273</v>
      </c>
      <c r="E36" s="46">
        <v>5401</v>
      </c>
      <c r="F36" s="46">
        <v>12755</v>
      </c>
      <c r="G36" s="46">
        <v>29568</v>
      </c>
      <c r="H36" s="46">
        <v>36447</v>
      </c>
      <c r="I36" s="46">
        <v>41196</v>
      </c>
      <c r="J36" s="46">
        <v>44212</v>
      </c>
      <c r="K36" s="46">
        <v>47854</v>
      </c>
      <c r="L36" s="46">
        <v>57782</v>
      </c>
      <c r="M36" s="46">
        <v>67161</v>
      </c>
      <c r="N36" s="46">
        <v>74626</v>
      </c>
      <c r="O36" s="46">
        <v>75499</v>
      </c>
      <c r="P36" s="46">
        <v>75655</v>
      </c>
      <c r="Q36" s="46">
        <v>75660</v>
      </c>
      <c r="R36" s="46">
        <v>75681</v>
      </c>
      <c r="S36" s="58">
        <v>75681</v>
      </c>
    </row>
    <row r="37" spans="1:19" x14ac:dyDescent="0.35">
      <c r="A37" s="120"/>
      <c r="B37" s="115" t="s">
        <v>141</v>
      </c>
      <c r="C37" s="40">
        <v>1231</v>
      </c>
      <c r="D37" s="57" t="s">
        <v>274</v>
      </c>
      <c r="E37" s="46">
        <v>5528</v>
      </c>
      <c r="F37" s="46">
        <v>15392</v>
      </c>
      <c r="G37" s="46">
        <v>44607</v>
      </c>
      <c r="H37" s="46">
        <v>52029</v>
      </c>
      <c r="I37" s="46">
        <v>63122</v>
      </c>
      <c r="J37" s="46">
        <v>67564</v>
      </c>
      <c r="K37" s="46">
        <v>72546</v>
      </c>
      <c r="L37" s="46">
        <v>84448</v>
      </c>
      <c r="M37" s="46">
        <v>93903</v>
      </c>
      <c r="N37" s="46">
        <v>102142</v>
      </c>
      <c r="O37" s="46">
        <v>103152</v>
      </c>
      <c r="P37" s="46">
        <v>103336</v>
      </c>
      <c r="Q37" s="46">
        <v>103417</v>
      </c>
      <c r="R37" s="46">
        <v>103417</v>
      </c>
      <c r="S37" s="58">
        <v>103417</v>
      </c>
    </row>
    <row r="38" spans="1:19" x14ac:dyDescent="0.35">
      <c r="A38" s="120"/>
      <c r="B38" s="115"/>
      <c r="C38" s="40">
        <v>1232</v>
      </c>
      <c r="D38" s="57" t="s">
        <v>275</v>
      </c>
      <c r="E38" s="46">
        <v>5528</v>
      </c>
      <c r="F38" s="46">
        <v>14748</v>
      </c>
      <c r="G38" s="46">
        <v>37883</v>
      </c>
      <c r="H38" s="46">
        <v>44987</v>
      </c>
      <c r="I38" s="46">
        <v>52113</v>
      </c>
      <c r="J38" s="46">
        <v>55954</v>
      </c>
      <c r="K38" s="46">
        <v>60066</v>
      </c>
      <c r="L38" s="46">
        <v>71144</v>
      </c>
      <c r="M38" s="46">
        <v>80477</v>
      </c>
      <c r="N38" s="46">
        <v>88612</v>
      </c>
      <c r="O38" s="46">
        <v>89622</v>
      </c>
      <c r="P38" s="46">
        <v>89806</v>
      </c>
      <c r="Q38" s="46">
        <v>89887</v>
      </c>
      <c r="R38" s="46">
        <v>89887</v>
      </c>
      <c r="S38" s="58">
        <v>89887</v>
      </c>
    </row>
    <row r="39" spans="1:19" x14ac:dyDescent="0.35">
      <c r="A39" s="120"/>
      <c r="B39" s="115"/>
      <c r="C39" s="40">
        <v>1233</v>
      </c>
      <c r="D39" s="57" t="s">
        <v>276</v>
      </c>
      <c r="E39" s="46">
        <v>5401</v>
      </c>
      <c r="F39" s="46">
        <v>13071</v>
      </c>
      <c r="G39" s="46">
        <v>32979</v>
      </c>
      <c r="H39" s="46">
        <v>40222</v>
      </c>
      <c r="I39" s="46">
        <v>47124</v>
      </c>
      <c r="J39" s="46">
        <v>50410</v>
      </c>
      <c r="K39" s="46">
        <v>54555</v>
      </c>
      <c r="L39" s="46">
        <v>64820</v>
      </c>
      <c r="M39" s="46">
        <v>74251</v>
      </c>
      <c r="N39" s="46">
        <v>81756</v>
      </c>
      <c r="O39" s="46">
        <v>82625</v>
      </c>
      <c r="P39" s="46">
        <v>82777</v>
      </c>
      <c r="Q39" s="46">
        <v>82782</v>
      </c>
      <c r="R39" s="46">
        <v>82803</v>
      </c>
      <c r="S39" s="58">
        <v>82803</v>
      </c>
    </row>
    <row r="40" spans="1:19" x14ac:dyDescent="0.35">
      <c r="A40" s="120"/>
      <c r="B40" s="115"/>
      <c r="C40" s="40">
        <v>1234</v>
      </c>
      <c r="D40" s="57" t="s">
        <v>277</v>
      </c>
      <c r="E40" s="46">
        <v>5401</v>
      </c>
      <c r="F40" s="46">
        <v>12755</v>
      </c>
      <c r="G40" s="46">
        <v>29498</v>
      </c>
      <c r="H40" s="46">
        <v>36370</v>
      </c>
      <c r="I40" s="46">
        <v>41117</v>
      </c>
      <c r="J40" s="46">
        <v>44129</v>
      </c>
      <c r="K40" s="46">
        <v>47765</v>
      </c>
      <c r="L40" s="46">
        <v>57694</v>
      </c>
      <c r="M40" s="46">
        <v>67071</v>
      </c>
      <c r="N40" s="46">
        <v>74545</v>
      </c>
      <c r="O40" s="46">
        <v>75413</v>
      </c>
      <c r="P40" s="46">
        <v>75566</v>
      </c>
      <c r="Q40" s="46">
        <v>75571</v>
      </c>
      <c r="R40" s="46">
        <v>75592</v>
      </c>
      <c r="S40" s="58">
        <v>75592</v>
      </c>
    </row>
    <row r="41" spans="1:19" x14ac:dyDescent="0.35">
      <c r="A41" s="120"/>
      <c r="B41" s="115" t="s">
        <v>142</v>
      </c>
      <c r="C41" s="40">
        <v>1241</v>
      </c>
      <c r="D41" s="57" t="s">
        <v>278</v>
      </c>
      <c r="E41" s="46">
        <v>3046</v>
      </c>
      <c r="F41" s="46">
        <v>11852</v>
      </c>
      <c r="G41" s="46">
        <v>40612</v>
      </c>
      <c r="H41" s="46">
        <v>49397</v>
      </c>
      <c r="I41" s="46">
        <v>62845</v>
      </c>
      <c r="J41" s="46">
        <v>69062</v>
      </c>
      <c r="K41" s="46">
        <v>76043</v>
      </c>
      <c r="L41" s="46">
        <v>91417</v>
      </c>
      <c r="M41" s="46">
        <v>104431</v>
      </c>
      <c r="N41" s="46">
        <v>113219</v>
      </c>
      <c r="O41" s="46">
        <v>114366</v>
      </c>
      <c r="P41" s="46">
        <v>114570</v>
      </c>
      <c r="Q41" s="46">
        <v>114696</v>
      </c>
      <c r="R41" s="46">
        <v>114696</v>
      </c>
      <c r="S41" s="58">
        <v>114696</v>
      </c>
    </row>
    <row r="42" spans="1:19" x14ac:dyDescent="0.35">
      <c r="A42" s="120"/>
      <c r="B42" s="115"/>
      <c r="C42" s="40">
        <v>1242</v>
      </c>
      <c r="D42" s="57" t="s">
        <v>279</v>
      </c>
      <c r="E42" s="46">
        <v>3046</v>
      </c>
      <c r="F42" s="46">
        <v>11208</v>
      </c>
      <c r="G42" s="46">
        <v>33888</v>
      </c>
      <c r="H42" s="46">
        <v>42356</v>
      </c>
      <c r="I42" s="46">
        <v>51836</v>
      </c>
      <c r="J42" s="46">
        <v>57453</v>
      </c>
      <c r="K42" s="46">
        <v>63563</v>
      </c>
      <c r="L42" s="46">
        <v>78113</v>
      </c>
      <c r="M42" s="46">
        <v>91005</v>
      </c>
      <c r="N42" s="46">
        <v>99689</v>
      </c>
      <c r="O42" s="46">
        <v>100836</v>
      </c>
      <c r="P42" s="46">
        <v>101040</v>
      </c>
      <c r="Q42" s="46">
        <v>101166</v>
      </c>
      <c r="R42" s="46">
        <v>101166</v>
      </c>
      <c r="S42" s="58">
        <v>101166</v>
      </c>
    </row>
    <row r="43" spans="1:19" x14ac:dyDescent="0.35">
      <c r="A43" s="120"/>
      <c r="B43" s="115"/>
      <c r="C43" s="40">
        <v>1243</v>
      </c>
      <c r="D43" s="57" t="s">
        <v>280</v>
      </c>
      <c r="E43" s="46">
        <v>2821</v>
      </c>
      <c r="F43" s="46">
        <v>9463</v>
      </c>
      <c r="G43" s="46">
        <v>27955</v>
      </c>
      <c r="H43" s="46">
        <v>35946</v>
      </c>
      <c r="I43" s="46">
        <v>44438</v>
      </c>
      <c r="J43" s="46">
        <v>48810</v>
      </c>
      <c r="K43" s="46">
        <v>54895</v>
      </c>
      <c r="L43" s="46">
        <v>67675</v>
      </c>
      <c r="M43" s="46">
        <v>79774</v>
      </c>
      <c r="N43" s="46">
        <v>87755</v>
      </c>
      <c r="O43" s="46">
        <v>88616</v>
      </c>
      <c r="P43" s="46">
        <v>88735</v>
      </c>
      <c r="Q43" s="46">
        <v>88735</v>
      </c>
      <c r="R43" s="46">
        <v>88735</v>
      </c>
      <c r="S43" s="58">
        <v>88735</v>
      </c>
    </row>
    <row r="44" spans="1:19" x14ac:dyDescent="0.35">
      <c r="A44" s="120"/>
      <c r="B44" s="115"/>
      <c r="C44" s="40">
        <v>1244</v>
      </c>
      <c r="D44" s="57" t="s">
        <v>281</v>
      </c>
      <c r="E44" s="46">
        <v>2821</v>
      </c>
      <c r="F44" s="46">
        <v>9147</v>
      </c>
      <c r="G44" s="46">
        <v>24474</v>
      </c>
      <c r="H44" s="46">
        <v>32094</v>
      </c>
      <c r="I44" s="46">
        <v>38431</v>
      </c>
      <c r="J44" s="46">
        <v>42529</v>
      </c>
      <c r="K44" s="46">
        <v>48106</v>
      </c>
      <c r="L44" s="46">
        <v>60549</v>
      </c>
      <c r="M44" s="46">
        <v>72595</v>
      </c>
      <c r="N44" s="46">
        <v>80544</v>
      </c>
      <c r="O44" s="46">
        <v>81404</v>
      </c>
      <c r="P44" s="46">
        <v>81524</v>
      </c>
      <c r="Q44" s="46">
        <v>81524</v>
      </c>
      <c r="R44" s="46">
        <v>81524</v>
      </c>
      <c r="S44" s="58">
        <v>81524</v>
      </c>
    </row>
    <row r="45" spans="1:19" x14ac:dyDescent="0.35">
      <c r="A45" s="120"/>
      <c r="B45" s="115" t="s">
        <v>143</v>
      </c>
      <c r="C45" s="40">
        <v>1251</v>
      </c>
      <c r="D45" s="57" t="s">
        <v>282</v>
      </c>
      <c r="E45" s="46">
        <v>3284</v>
      </c>
      <c r="F45" s="46">
        <v>12130</v>
      </c>
      <c r="G45" s="46">
        <v>39655</v>
      </c>
      <c r="H45" s="46">
        <v>46517</v>
      </c>
      <c r="I45" s="46">
        <v>57932</v>
      </c>
      <c r="J45" s="46">
        <v>64014</v>
      </c>
      <c r="K45" s="46">
        <v>68322</v>
      </c>
      <c r="L45" s="46">
        <v>76996</v>
      </c>
      <c r="M45" s="46">
        <v>83832</v>
      </c>
      <c r="N45" s="46">
        <v>89109</v>
      </c>
      <c r="O45" s="46">
        <v>89921</v>
      </c>
      <c r="P45" s="46">
        <v>90019</v>
      </c>
      <c r="Q45" s="46">
        <v>90047</v>
      </c>
      <c r="R45" s="46">
        <v>90047</v>
      </c>
      <c r="S45" s="58">
        <v>90047</v>
      </c>
    </row>
    <row r="46" spans="1:19" x14ac:dyDescent="0.35">
      <c r="A46" s="120"/>
      <c r="B46" s="115"/>
      <c r="C46" s="40">
        <v>1252</v>
      </c>
      <c r="D46" s="57" t="s">
        <v>283</v>
      </c>
      <c r="E46" s="46">
        <v>3284</v>
      </c>
      <c r="F46" s="46">
        <v>11487</v>
      </c>
      <c r="G46" s="46">
        <v>32932</v>
      </c>
      <c r="H46" s="46">
        <v>39475</v>
      </c>
      <c r="I46" s="46">
        <v>46923</v>
      </c>
      <c r="J46" s="46">
        <v>52404</v>
      </c>
      <c r="K46" s="46">
        <v>55842</v>
      </c>
      <c r="L46" s="46">
        <v>63692</v>
      </c>
      <c r="M46" s="46">
        <v>70405</v>
      </c>
      <c r="N46" s="46">
        <v>75579</v>
      </c>
      <c r="O46" s="46">
        <v>76391</v>
      </c>
      <c r="P46" s="46">
        <v>76488</v>
      </c>
      <c r="Q46" s="46">
        <v>76516</v>
      </c>
      <c r="R46" s="46">
        <v>76516</v>
      </c>
      <c r="S46" s="58">
        <v>76516</v>
      </c>
    </row>
    <row r="47" spans="1:19" x14ac:dyDescent="0.35">
      <c r="A47" s="120"/>
      <c r="B47" s="115"/>
      <c r="C47" s="40">
        <v>1253</v>
      </c>
      <c r="D47" s="57" t="s">
        <v>284</v>
      </c>
      <c r="E47" s="46">
        <v>3036</v>
      </c>
      <c r="F47" s="46">
        <v>9346</v>
      </c>
      <c r="G47" s="46">
        <v>26220</v>
      </c>
      <c r="H47" s="46">
        <v>32291</v>
      </c>
      <c r="I47" s="46">
        <v>38869</v>
      </c>
      <c r="J47" s="46">
        <v>43206</v>
      </c>
      <c r="K47" s="46">
        <v>46418</v>
      </c>
      <c r="L47" s="46">
        <v>52788</v>
      </c>
      <c r="M47" s="46">
        <v>59006</v>
      </c>
      <c r="N47" s="46">
        <v>64231</v>
      </c>
      <c r="O47" s="46">
        <v>64867</v>
      </c>
      <c r="P47" s="46">
        <v>64965</v>
      </c>
      <c r="Q47" s="46">
        <v>64965</v>
      </c>
      <c r="R47" s="46">
        <v>64965</v>
      </c>
      <c r="S47" s="58">
        <v>64965</v>
      </c>
    </row>
    <row r="48" spans="1:19" x14ac:dyDescent="0.35">
      <c r="A48" s="120"/>
      <c r="B48" s="115"/>
      <c r="C48" s="40">
        <v>1254</v>
      </c>
      <c r="D48" s="57" t="s">
        <v>285</v>
      </c>
      <c r="E48" s="46">
        <v>3036</v>
      </c>
      <c r="F48" s="46">
        <v>9030</v>
      </c>
      <c r="G48" s="46">
        <v>22739</v>
      </c>
      <c r="H48" s="46">
        <v>28438</v>
      </c>
      <c r="I48" s="46">
        <v>32862</v>
      </c>
      <c r="J48" s="46">
        <v>36925</v>
      </c>
      <c r="K48" s="46">
        <v>39629</v>
      </c>
      <c r="L48" s="46">
        <v>45662</v>
      </c>
      <c r="M48" s="46">
        <v>51827</v>
      </c>
      <c r="N48" s="46">
        <v>57020</v>
      </c>
      <c r="O48" s="46">
        <v>57656</v>
      </c>
      <c r="P48" s="46">
        <v>57753</v>
      </c>
      <c r="Q48" s="46">
        <v>57753</v>
      </c>
      <c r="R48" s="46">
        <v>57753</v>
      </c>
      <c r="S48" s="58">
        <v>57753</v>
      </c>
    </row>
    <row r="49" spans="1:19" x14ac:dyDescent="0.35">
      <c r="A49" s="120"/>
      <c r="B49" s="119" t="s">
        <v>144</v>
      </c>
      <c r="C49" s="40">
        <v>1281</v>
      </c>
      <c r="D49" s="57" t="s">
        <v>286</v>
      </c>
      <c r="E49" s="46">
        <v>2984</v>
      </c>
      <c r="F49" s="46">
        <v>12686</v>
      </c>
      <c r="G49" s="46">
        <v>40456</v>
      </c>
      <c r="H49" s="46">
        <v>48406</v>
      </c>
      <c r="I49" s="46">
        <v>60395</v>
      </c>
      <c r="J49" s="46">
        <v>66559</v>
      </c>
      <c r="K49" s="46">
        <v>70943</v>
      </c>
      <c r="L49" s="46">
        <v>79370</v>
      </c>
      <c r="M49" s="46">
        <v>86257</v>
      </c>
      <c r="N49" s="46">
        <v>90629</v>
      </c>
      <c r="O49" s="46">
        <v>91438</v>
      </c>
      <c r="P49" s="46">
        <v>91708</v>
      </c>
      <c r="Q49" s="46">
        <v>91975</v>
      </c>
      <c r="R49" s="46">
        <v>91975</v>
      </c>
      <c r="S49" s="58">
        <v>91975</v>
      </c>
    </row>
    <row r="50" spans="1:19" x14ac:dyDescent="0.35">
      <c r="A50" s="120"/>
      <c r="B50" s="119"/>
      <c r="C50" s="40">
        <v>1282</v>
      </c>
      <c r="D50" s="57" t="s">
        <v>287</v>
      </c>
      <c r="E50" s="46">
        <v>2984</v>
      </c>
      <c r="F50" s="46">
        <v>12042</v>
      </c>
      <c r="G50" s="46">
        <v>33732</v>
      </c>
      <c r="H50" s="46">
        <v>41364</v>
      </c>
      <c r="I50" s="46">
        <v>49386</v>
      </c>
      <c r="J50" s="46">
        <v>54950</v>
      </c>
      <c r="K50" s="46">
        <v>58463</v>
      </c>
      <c r="L50" s="46">
        <v>66066</v>
      </c>
      <c r="M50" s="46">
        <v>72830</v>
      </c>
      <c r="N50" s="46">
        <v>77098</v>
      </c>
      <c r="O50" s="46">
        <v>77908</v>
      </c>
      <c r="P50" s="46">
        <v>78178</v>
      </c>
      <c r="Q50" s="46">
        <v>78445</v>
      </c>
      <c r="R50" s="46">
        <v>78445</v>
      </c>
      <c r="S50" s="58">
        <v>78445</v>
      </c>
    </row>
    <row r="51" spans="1:19" x14ac:dyDescent="0.35">
      <c r="A51" s="120"/>
      <c r="B51" s="119"/>
      <c r="C51" s="40">
        <v>1283</v>
      </c>
      <c r="D51" s="57" t="s">
        <v>288</v>
      </c>
      <c r="E51" s="46">
        <v>2965</v>
      </c>
      <c r="F51" s="46">
        <v>10015</v>
      </c>
      <c r="G51" s="46">
        <v>27070</v>
      </c>
      <c r="H51" s="46">
        <v>34201</v>
      </c>
      <c r="I51" s="46">
        <v>41337</v>
      </c>
      <c r="J51" s="46">
        <v>45782</v>
      </c>
      <c r="K51" s="46">
        <v>48988</v>
      </c>
      <c r="L51" s="46">
        <v>55054</v>
      </c>
      <c r="M51" s="46">
        <v>61255</v>
      </c>
      <c r="N51" s="46">
        <v>65607</v>
      </c>
      <c r="O51" s="46">
        <v>66239</v>
      </c>
      <c r="P51" s="46">
        <v>66332</v>
      </c>
      <c r="Q51" s="46">
        <v>66332</v>
      </c>
      <c r="R51" s="46">
        <v>66332</v>
      </c>
      <c r="S51" s="58">
        <v>66332</v>
      </c>
    </row>
    <row r="52" spans="1:19" x14ac:dyDescent="0.35">
      <c r="A52" s="120"/>
      <c r="B52" s="119"/>
      <c r="C52" s="59">
        <v>1284</v>
      </c>
      <c r="D52" s="60" t="s">
        <v>289</v>
      </c>
      <c r="E52" s="61">
        <v>2965</v>
      </c>
      <c r="F52" s="61">
        <v>9699</v>
      </c>
      <c r="G52" s="61">
        <v>23589</v>
      </c>
      <c r="H52" s="61">
        <v>30349</v>
      </c>
      <c r="I52" s="61">
        <v>35330</v>
      </c>
      <c r="J52" s="61">
        <v>39501</v>
      </c>
      <c r="K52" s="61">
        <v>42198</v>
      </c>
      <c r="L52" s="61">
        <v>47928</v>
      </c>
      <c r="M52" s="61">
        <v>54076</v>
      </c>
      <c r="N52" s="61">
        <v>58396</v>
      </c>
      <c r="O52" s="61">
        <v>59028</v>
      </c>
      <c r="P52" s="61">
        <v>59120</v>
      </c>
      <c r="Q52" s="61">
        <v>59120</v>
      </c>
      <c r="R52" s="61">
        <v>59120</v>
      </c>
      <c r="S52" s="62">
        <v>59120</v>
      </c>
    </row>
    <row r="53" spans="1:19" x14ac:dyDescent="0.35">
      <c r="A53" s="120" t="s">
        <v>117</v>
      </c>
      <c r="B53" s="118" t="s">
        <v>139</v>
      </c>
      <c r="C53" s="53">
        <v>1311</v>
      </c>
      <c r="D53" s="54" t="s">
        <v>290</v>
      </c>
      <c r="E53" s="55">
        <v>4998</v>
      </c>
      <c r="F53" s="55">
        <v>14195</v>
      </c>
      <c r="G53" s="55">
        <v>42928</v>
      </c>
      <c r="H53" s="55">
        <v>51854</v>
      </c>
      <c r="I53" s="55">
        <v>64429</v>
      </c>
      <c r="J53" s="55">
        <v>71001</v>
      </c>
      <c r="K53" s="55">
        <v>75789</v>
      </c>
      <c r="L53" s="55">
        <v>86084</v>
      </c>
      <c r="M53" s="55">
        <v>95219</v>
      </c>
      <c r="N53" s="55">
        <v>102136</v>
      </c>
      <c r="O53" s="55">
        <v>102765</v>
      </c>
      <c r="P53" s="55">
        <v>102942</v>
      </c>
      <c r="Q53" s="55">
        <v>103100</v>
      </c>
      <c r="R53" s="55">
        <v>103100</v>
      </c>
      <c r="S53" s="56">
        <v>103100</v>
      </c>
    </row>
    <row r="54" spans="1:19" x14ac:dyDescent="0.35">
      <c r="A54" s="120"/>
      <c r="B54" s="118"/>
      <c r="C54" s="40">
        <v>1312</v>
      </c>
      <c r="D54" s="57" t="s">
        <v>291</v>
      </c>
      <c r="E54" s="46">
        <v>4998</v>
      </c>
      <c r="F54" s="46">
        <v>13552</v>
      </c>
      <c r="G54" s="46">
        <v>36205</v>
      </c>
      <c r="H54" s="46">
        <v>44607</v>
      </c>
      <c r="I54" s="46">
        <v>53214</v>
      </c>
      <c r="J54" s="46">
        <v>58693</v>
      </c>
      <c r="K54" s="46">
        <v>62611</v>
      </c>
      <c r="L54" s="46">
        <v>72082</v>
      </c>
      <c r="M54" s="46">
        <v>81094</v>
      </c>
      <c r="N54" s="46">
        <v>87908</v>
      </c>
      <c r="O54" s="46">
        <v>88537</v>
      </c>
      <c r="P54" s="46">
        <v>88714</v>
      </c>
      <c r="Q54" s="46">
        <v>88872</v>
      </c>
      <c r="R54" s="46">
        <v>88872</v>
      </c>
      <c r="S54" s="58">
        <v>88872</v>
      </c>
    </row>
    <row r="55" spans="1:19" x14ac:dyDescent="0.35">
      <c r="A55" s="120"/>
      <c r="B55" s="118"/>
      <c r="C55" s="40">
        <v>1313</v>
      </c>
      <c r="D55" s="57" t="s">
        <v>292</v>
      </c>
      <c r="E55" s="46">
        <v>5043</v>
      </c>
      <c r="F55" s="46">
        <v>12212</v>
      </c>
      <c r="G55" s="46">
        <v>30892</v>
      </c>
      <c r="H55" s="46">
        <v>39324</v>
      </c>
      <c r="I55" s="46">
        <v>47604</v>
      </c>
      <c r="J55" s="46">
        <v>52902</v>
      </c>
      <c r="K55" s="46">
        <v>57083</v>
      </c>
      <c r="L55" s="46">
        <v>66105</v>
      </c>
      <c r="M55" s="46">
        <v>74803</v>
      </c>
      <c r="N55" s="46">
        <v>80863</v>
      </c>
      <c r="O55" s="46">
        <v>81435</v>
      </c>
      <c r="P55" s="46">
        <v>81555</v>
      </c>
      <c r="Q55" s="46">
        <v>81621</v>
      </c>
      <c r="R55" s="46">
        <v>81634</v>
      </c>
      <c r="S55" s="58">
        <v>81634</v>
      </c>
    </row>
    <row r="56" spans="1:19" x14ac:dyDescent="0.35">
      <c r="A56" s="120"/>
      <c r="B56" s="118"/>
      <c r="C56" s="40">
        <v>1314</v>
      </c>
      <c r="D56" s="57" t="s">
        <v>293</v>
      </c>
      <c r="E56" s="46">
        <v>5043</v>
      </c>
      <c r="F56" s="46">
        <v>11896</v>
      </c>
      <c r="G56" s="46">
        <v>27411</v>
      </c>
      <c r="H56" s="46">
        <v>35442</v>
      </c>
      <c r="I56" s="46">
        <v>41567</v>
      </c>
      <c r="J56" s="46">
        <v>46425</v>
      </c>
      <c r="K56" s="46">
        <v>50099</v>
      </c>
      <c r="L56" s="46">
        <v>58784</v>
      </c>
      <c r="M56" s="46">
        <v>67429</v>
      </c>
      <c r="N56" s="46">
        <v>73456</v>
      </c>
      <c r="O56" s="46">
        <v>74028</v>
      </c>
      <c r="P56" s="46">
        <v>74148</v>
      </c>
      <c r="Q56" s="46">
        <v>74215</v>
      </c>
      <c r="R56" s="46">
        <v>74227</v>
      </c>
      <c r="S56" s="58">
        <v>74227</v>
      </c>
    </row>
    <row r="57" spans="1:19" x14ac:dyDescent="0.35">
      <c r="A57" s="120"/>
      <c r="B57" s="115" t="s">
        <v>140</v>
      </c>
      <c r="C57" s="40">
        <v>1321</v>
      </c>
      <c r="D57" s="57" t="s">
        <v>294</v>
      </c>
      <c r="E57" s="46">
        <v>5509</v>
      </c>
      <c r="F57" s="46">
        <v>15891</v>
      </c>
      <c r="G57" s="46">
        <v>47399</v>
      </c>
      <c r="H57" s="46">
        <v>54534</v>
      </c>
      <c r="I57" s="46">
        <v>64539</v>
      </c>
      <c r="J57" s="46">
        <v>67926</v>
      </c>
      <c r="K57" s="46">
        <v>71340</v>
      </c>
      <c r="L57" s="46">
        <v>80943</v>
      </c>
      <c r="M57" s="46">
        <v>87874</v>
      </c>
      <c r="N57" s="46">
        <v>95262</v>
      </c>
      <c r="O57" s="46">
        <v>96145</v>
      </c>
      <c r="P57" s="46">
        <v>96316</v>
      </c>
      <c r="Q57" s="46">
        <v>96327</v>
      </c>
      <c r="R57" s="46">
        <v>96369</v>
      </c>
      <c r="S57" s="58">
        <v>96369</v>
      </c>
    </row>
    <row r="58" spans="1:19" x14ac:dyDescent="0.35">
      <c r="A58" s="120"/>
      <c r="B58" s="115"/>
      <c r="C58" s="40">
        <v>1322</v>
      </c>
      <c r="D58" s="57" t="s">
        <v>295</v>
      </c>
      <c r="E58" s="46">
        <v>5509</v>
      </c>
      <c r="F58" s="46">
        <v>15247</v>
      </c>
      <c r="G58" s="46">
        <v>40676</v>
      </c>
      <c r="H58" s="46">
        <v>47492</v>
      </c>
      <c r="I58" s="46">
        <v>53530</v>
      </c>
      <c r="J58" s="46">
        <v>56316</v>
      </c>
      <c r="K58" s="46">
        <v>58860</v>
      </c>
      <c r="L58" s="46">
        <v>67639</v>
      </c>
      <c r="M58" s="46">
        <v>74448</v>
      </c>
      <c r="N58" s="46">
        <v>81732</v>
      </c>
      <c r="O58" s="46">
        <v>82615</v>
      </c>
      <c r="P58" s="46">
        <v>82786</v>
      </c>
      <c r="Q58" s="46">
        <v>82797</v>
      </c>
      <c r="R58" s="46">
        <v>82839</v>
      </c>
      <c r="S58" s="58">
        <v>82839</v>
      </c>
    </row>
    <row r="59" spans="1:19" x14ac:dyDescent="0.35">
      <c r="A59" s="120"/>
      <c r="B59" s="115"/>
      <c r="C59" s="40">
        <v>1323</v>
      </c>
      <c r="D59" s="57" t="s">
        <v>296</v>
      </c>
      <c r="E59" s="46">
        <v>5443</v>
      </c>
      <c r="F59" s="46">
        <v>13543</v>
      </c>
      <c r="G59" s="46">
        <v>35682</v>
      </c>
      <c r="H59" s="46">
        <v>42201</v>
      </c>
      <c r="I59" s="46">
        <v>47784</v>
      </c>
      <c r="J59" s="46">
        <v>50035</v>
      </c>
      <c r="K59" s="46">
        <v>52496</v>
      </c>
      <c r="L59" s="46">
        <v>60307</v>
      </c>
      <c r="M59" s="46">
        <v>66795</v>
      </c>
      <c r="N59" s="46">
        <v>73990</v>
      </c>
      <c r="O59" s="46">
        <v>74796</v>
      </c>
      <c r="P59" s="46">
        <v>74947</v>
      </c>
      <c r="Q59" s="46">
        <v>74957</v>
      </c>
      <c r="R59" s="46">
        <v>74957</v>
      </c>
      <c r="S59" s="58">
        <v>74957</v>
      </c>
    </row>
    <row r="60" spans="1:19" x14ac:dyDescent="0.35">
      <c r="A60" s="120"/>
      <c r="B60" s="115"/>
      <c r="C60" s="40">
        <v>1324</v>
      </c>
      <c r="D60" s="57" t="s">
        <v>297</v>
      </c>
      <c r="E60" s="46">
        <v>5443</v>
      </c>
      <c r="F60" s="46">
        <v>13227</v>
      </c>
      <c r="G60" s="46">
        <v>32200</v>
      </c>
      <c r="H60" s="46">
        <v>38349</v>
      </c>
      <c r="I60" s="46">
        <v>41777</v>
      </c>
      <c r="J60" s="46">
        <v>43754</v>
      </c>
      <c r="K60" s="46">
        <v>45706</v>
      </c>
      <c r="L60" s="46">
        <v>53181</v>
      </c>
      <c r="M60" s="46">
        <v>59616</v>
      </c>
      <c r="N60" s="46">
        <v>66779</v>
      </c>
      <c r="O60" s="46">
        <v>67585</v>
      </c>
      <c r="P60" s="46">
        <v>67735</v>
      </c>
      <c r="Q60" s="46">
        <v>67746</v>
      </c>
      <c r="R60" s="46">
        <v>67746</v>
      </c>
      <c r="S60" s="58">
        <v>67746</v>
      </c>
    </row>
    <row r="61" spans="1:19" x14ac:dyDescent="0.35">
      <c r="A61" s="120"/>
      <c r="B61" s="115" t="s">
        <v>141</v>
      </c>
      <c r="C61" s="40">
        <v>1331</v>
      </c>
      <c r="D61" s="57" t="s">
        <v>298</v>
      </c>
      <c r="E61" s="46">
        <v>3884</v>
      </c>
      <c r="F61" s="46">
        <v>8176</v>
      </c>
      <c r="G61" s="46">
        <v>17477</v>
      </c>
      <c r="H61" s="46">
        <v>22300</v>
      </c>
      <c r="I61" s="46">
        <v>26964</v>
      </c>
      <c r="J61" s="46">
        <v>29098</v>
      </c>
      <c r="K61" s="46">
        <v>31034</v>
      </c>
      <c r="L61" s="46">
        <v>35701</v>
      </c>
      <c r="M61" s="46">
        <v>38945</v>
      </c>
      <c r="N61" s="46">
        <v>42045</v>
      </c>
      <c r="O61" s="46">
        <v>42403</v>
      </c>
      <c r="P61" s="46">
        <v>42501</v>
      </c>
      <c r="Q61" s="46">
        <v>42501</v>
      </c>
      <c r="R61" s="46">
        <v>42501</v>
      </c>
      <c r="S61" s="58">
        <v>42501</v>
      </c>
    </row>
    <row r="62" spans="1:19" x14ac:dyDescent="0.35">
      <c r="A62" s="120"/>
      <c r="B62" s="115"/>
      <c r="C62" s="40">
        <v>1332</v>
      </c>
      <c r="D62" s="57" t="s">
        <v>299</v>
      </c>
      <c r="E62" s="46">
        <v>3884</v>
      </c>
      <c r="F62" s="46">
        <v>8176</v>
      </c>
      <c r="G62" s="46">
        <v>17280</v>
      </c>
      <c r="H62" s="46">
        <v>21773</v>
      </c>
      <c r="I62" s="46">
        <v>24794</v>
      </c>
      <c r="J62" s="46">
        <v>26614</v>
      </c>
      <c r="K62" s="46">
        <v>28202</v>
      </c>
      <c r="L62" s="46">
        <v>32329</v>
      </c>
      <c r="M62" s="46">
        <v>35497</v>
      </c>
      <c r="N62" s="46">
        <v>38535</v>
      </c>
      <c r="O62" s="46">
        <v>38892</v>
      </c>
      <c r="P62" s="46">
        <v>38991</v>
      </c>
      <c r="Q62" s="46">
        <v>38991</v>
      </c>
      <c r="R62" s="46">
        <v>38991</v>
      </c>
      <c r="S62" s="58">
        <v>38991</v>
      </c>
    </row>
    <row r="63" spans="1:19" x14ac:dyDescent="0.35">
      <c r="A63" s="120"/>
      <c r="B63" s="115"/>
      <c r="C63" s="40">
        <v>1333</v>
      </c>
      <c r="D63" s="57" t="s">
        <v>300</v>
      </c>
      <c r="E63" s="46">
        <v>3833</v>
      </c>
      <c r="F63" s="46">
        <v>7815</v>
      </c>
      <c r="G63" s="46">
        <v>15540</v>
      </c>
      <c r="H63" s="46">
        <v>19880</v>
      </c>
      <c r="I63" s="46">
        <v>22543</v>
      </c>
      <c r="J63" s="46">
        <v>23905</v>
      </c>
      <c r="K63" s="46">
        <v>25425</v>
      </c>
      <c r="L63" s="46">
        <v>28665</v>
      </c>
      <c r="M63" s="46">
        <v>31548</v>
      </c>
      <c r="N63" s="46">
        <v>34503</v>
      </c>
      <c r="O63" s="46">
        <v>34824</v>
      </c>
      <c r="P63" s="46">
        <v>34922</v>
      </c>
      <c r="Q63" s="46">
        <v>34929</v>
      </c>
      <c r="R63" s="46">
        <v>34929</v>
      </c>
      <c r="S63" s="58">
        <v>34929</v>
      </c>
    </row>
    <row r="64" spans="1:19" x14ac:dyDescent="0.35">
      <c r="A64" s="120"/>
      <c r="B64" s="115"/>
      <c r="C64" s="40">
        <v>1334</v>
      </c>
      <c r="D64" s="57" t="s">
        <v>301</v>
      </c>
      <c r="E64" s="46">
        <v>3833</v>
      </c>
      <c r="F64" s="46">
        <v>7815</v>
      </c>
      <c r="G64" s="46">
        <v>15294</v>
      </c>
      <c r="H64" s="46">
        <v>19348</v>
      </c>
      <c r="I64" s="46">
        <v>20925</v>
      </c>
      <c r="J64" s="46">
        <v>22083</v>
      </c>
      <c r="K64" s="46">
        <v>23344</v>
      </c>
      <c r="L64" s="46">
        <v>26348</v>
      </c>
      <c r="M64" s="46">
        <v>29194</v>
      </c>
      <c r="N64" s="46">
        <v>32133</v>
      </c>
      <c r="O64" s="46">
        <v>32453</v>
      </c>
      <c r="P64" s="46">
        <v>32552</v>
      </c>
      <c r="Q64" s="46">
        <v>32559</v>
      </c>
      <c r="R64" s="46">
        <v>32559</v>
      </c>
      <c r="S64" s="58">
        <v>32559</v>
      </c>
    </row>
    <row r="65" spans="1:19" x14ac:dyDescent="0.35">
      <c r="A65" s="120"/>
      <c r="B65" s="115" t="s">
        <v>142</v>
      </c>
      <c r="C65" s="40">
        <v>1341</v>
      </c>
      <c r="D65" s="57" t="s">
        <v>302</v>
      </c>
      <c r="E65" s="46">
        <v>4145</v>
      </c>
      <c r="F65" s="46">
        <v>13219</v>
      </c>
      <c r="G65" s="46">
        <v>42688</v>
      </c>
      <c r="H65" s="46">
        <v>49948</v>
      </c>
      <c r="I65" s="46">
        <v>60593</v>
      </c>
      <c r="J65" s="46">
        <v>65095</v>
      </c>
      <c r="K65" s="46">
        <v>69046</v>
      </c>
      <c r="L65" s="46">
        <v>79542</v>
      </c>
      <c r="M65" s="46">
        <v>87635</v>
      </c>
      <c r="N65" s="46">
        <v>94464</v>
      </c>
      <c r="O65" s="46">
        <v>95604</v>
      </c>
      <c r="P65" s="46">
        <v>95731</v>
      </c>
      <c r="Q65" s="46">
        <v>95759</v>
      </c>
      <c r="R65" s="46">
        <v>95759</v>
      </c>
      <c r="S65" s="58">
        <v>95759</v>
      </c>
    </row>
    <row r="66" spans="1:19" x14ac:dyDescent="0.35">
      <c r="A66" s="120"/>
      <c r="B66" s="115"/>
      <c r="C66" s="40">
        <v>1342</v>
      </c>
      <c r="D66" s="57" t="s">
        <v>303</v>
      </c>
      <c r="E66" s="46">
        <v>4145</v>
      </c>
      <c r="F66" s="46">
        <v>12575</v>
      </c>
      <c r="G66" s="46">
        <v>35965</v>
      </c>
      <c r="H66" s="46">
        <v>42907</v>
      </c>
      <c r="I66" s="46">
        <v>49584</v>
      </c>
      <c r="J66" s="46">
        <v>53486</v>
      </c>
      <c r="K66" s="46">
        <v>56566</v>
      </c>
      <c r="L66" s="46">
        <v>66239</v>
      </c>
      <c r="M66" s="46">
        <v>74209</v>
      </c>
      <c r="N66" s="46">
        <v>80934</v>
      </c>
      <c r="O66" s="46">
        <v>82074</v>
      </c>
      <c r="P66" s="46">
        <v>82201</v>
      </c>
      <c r="Q66" s="46">
        <v>82229</v>
      </c>
      <c r="R66" s="46">
        <v>82229</v>
      </c>
      <c r="S66" s="58">
        <v>82229</v>
      </c>
    </row>
    <row r="67" spans="1:19" x14ac:dyDescent="0.35">
      <c r="A67" s="120"/>
      <c r="B67" s="115"/>
      <c r="C67" s="40">
        <v>1343</v>
      </c>
      <c r="D67" s="57" t="s">
        <v>304</v>
      </c>
      <c r="E67" s="46">
        <v>3683</v>
      </c>
      <c r="F67" s="46">
        <v>10216</v>
      </c>
      <c r="G67" s="46">
        <v>28522</v>
      </c>
      <c r="H67" s="46">
        <v>35167</v>
      </c>
      <c r="I67" s="46">
        <v>41068</v>
      </c>
      <c r="J67" s="46">
        <v>43764</v>
      </c>
      <c r="K67" s="46">
        <v>46601</v>
      </c>
      <c r="L67" s="46">
        <v>54489</v>
      </c>
      <c r="M67" s="46">
        <v>61504</v>
      </c>
      <c r="N67" s="46">
        <v>68018</v>
      </c>
      <c r="O67" s="46">
        <v>68741</v>
      </c>
      <c r="P67" s="46">
        <v>68867</v>
      </c>
      <c r="Q67" s="46">
        <v>68867</v>
      </c>
      <c r="R67" s="46">
        <v>68867</v>
      </c>
      <c r="S67" s="58">
        <v>68867</v>
      </c>
    </row>
    <row r="68" spans="1:19" x14ac:dyDescent="0.35">
      <c r="A68" s="120"/>
      <c r="B68" s="115"/>
      <c r="C68" s="40">
        <v>1344</v>
      </c>
      <c r="D68" s="57" t="s">
        <v>305</v>
      </c>
      <c r="E68" s="46">
        <v>3683</v>
      </c>
      <c r="F68" s="46">
        <v>9900</v>
      </c>
      <c r="G68" s="46">
        <v>25041</v>
      </c>
      <c r="H68" s="46">
        <v>31314</v>
      </c>
      <c r="I68" s="46">
        <v>35061</v>
      </c>
      <c r="J68" s="46">
        <v>37482</v>
      </c>
      <c r="K68" s="46">
        <v>39812</v>
      </c>
      <c r="L68" s="46">
        <v>47363</v>
      </c>
      <c r="M68" s="46">
        <v>54325</v>
      </c>
      <c r="N68" s="46">
        <v>60807</v>
      </c>
      <c r="O68" s="46">
        <v>61530</v>
      </c>
      <c r="P68" s="46">
        <v>61656</v>
      </c>
      <c r="Q68" s="46">
        <v>61656</v>
      </c>
      <c r="R68" s="46">
        <v>61656</v>
      </c>
      <c r="S68" s="58">
        <v>61656</v>
      </c>
    </row>
    <row r="69" spans="1:19" x14ac:dyDescent="0.35">
      <c r="A69" s="120"/>
      <c r="B69" s="115" t="s">
        <v>143</v>
      </c>
      <c r="C69" s="40">
        <v>1351</v>
      </c>
      <c r="D69" s="57" t="s">
        <v>306</v>
      </c>
      <c r="E69" s="46">
        <v>2588</v>
      </c>
      <c r="F69" s="46">
        <v>10072</v>
      </c>
      <c r="G69" s="46">
        <v>34612</v>
      </c>
      <c r="H69" s="46">
        <v>40706</v>
      </c>
      <c r="I69" s="46">
        <v>51178</v>
      </c>
      <c r="J69" s="46">
        <v>55671</v>
      </c>
      <c r="K69" s="46">
        <v>59713</v>
      </c>
      <c r="L69" s="46">
        <v>67153</v>
      </c>
      <c r="M69" s="46">
        <v>73549</v>
      </c>
      <c r="N69" s="46">
        <v>77825</v>
      </c>
      <c r="O69" s="46">
        <v>78322</v>
      </c>
      <c r="P69" s="46">
        <v>78414</v>
      </c>
      <c r="Q69" s="46">
        <v>78439</v>
      </c>
      <c r="R69" s="46">
        <v>78439</v>
      </c>
      <c r="S69" s="58">
        <v>78439</v>
      </c>
    </row>
    <row r="70" spans="1:19" x14ac:dyDescent="0.35">
      <c r="A70" s="120"/>
      <c r="B70" s="115"/>
      <c r="C70" s="40">
        <v>1352</v>
      </c>
      <c r="D70" s="57" t="s">
        <v>307</v>
      </c>
      <c r="E70" s="46">
        <v>2588</v>
      </c>
      <c r="F70" s="46">
        <v>9429</v>
      </c>
      <c r="G70" s="46">
        <v>27888</v>
      </c>
      <c r="H70" s="46">
        <v>33665</v>
      </c>
      <c r="I70" s="46">
        <v>40170</v>
      </c>
      <c r="J70" s="46">
        <v>44061</v>
      </c>
      <c r="K70" s="46">
        <v>47233</v>
      </c>
      <c r="L70" s="46">
        <v>53849</v>
      </c>
      <c r="M70" s="46">
        <v>60122</v>
      </c>
      <c r="N70" s="46">
        <v>64294</v>
      </c>
      <c r="O70" s="46">
        <v>64791</v>
      </c>
      <c r="P70" s="46">
        <v>64884</v>
      </c>
      <c r="Q70" s="46">
        <v>64909</v>
      </c>
      <c r="R70" s="46">
        <v>64909</v>
      </c>
      <c r="S70" s="58">
        <v>64909</v>
      </c>
    </row>
    <row r="71" spans="1:19" x14ac:dyDescent="0.35">
      <c r="A71" s="120"/>
      <c r="B71" s="115"/>
      <c r="C71" s="40">
        <v>1353</v>
      </c>
      <c r="D71" s="57" t="s">
        <v>308</v>
      </c>
      <c r="E71" s="46">
        <v>2588</v>
      </c>
      <c r="F71" s="46">
        <v>8100</v>
      </c>
      <c r="G71" s="46">
        <v>23159</v>
      </c>
      <c r="H71" s="46">
        <v>28685</v>
      </c>
      <c r="I71" s="46">
        <v>34645</v>
      </c>
      <c r="J71" s="46">
        <v>38108</v>
      </c>
      <c r="K71" s="46">
        <v>41047</v>
      </c>
      <c r="L71" s="46">
        <v>46560</v>
      </c>
      <c r="M71" s="46">
        <v>52167</v>
      </c>
      <c r="N71" s="46">
        <v>56259</v>
      </c>
      <c r="O71" s="46">
        <v>56756</v>
      </c>
      <c r="P71" s="46">
        <v>56849</v>
      </c>
      <c r="Q71" s="46">
        <v>56873</v>
      </c>
      <c r="R71" s="46">
        <v>56873</v>
      </c>
      <c r="S71" s="58">
        <v>56873</v>
      </c>
    </row>
    <row r="72" spans="1:19" x14ac:dyDescent="0.35">
      <c r="A72" s="120"/>
      <c r="B72" s="115"/>
      <c r="C72" s="40">
        <v>1354</v>
      </c>
      <c r="D72" s="57" t="s">
        <v>309</v>
      </c>
      <c r="E72" s="46">
        <v>2588</v>
      </c>
      <c r="F72" s="46">
        <v>7784</v>
      </c>
      <c r="G72" s="46">
        <v>19678</v>
      </c>
      <c r="H72" s="46">
        <v>24833</v>
      </c>
      <c r="I72" s="46">
        <v>28638</v>
      </c>
      <c r="J72" s="46">
        <v>31827</v>
      </c>
      <c r="K72" s="46">
        <v>34257</v>
      </c>
      <c r="L72" s="46">
        <v>39434</v>
      </c>
      <c r="M72" s="46">
        <v>44987</v>
      </c>
      <c r="N72" s="46">
        <v>49048</v>
      </c>
      <c r="O72" s="46">
        <v>49545</v>
      </c>
      <c r="P72" s="46">
        <v>49637</v>
      </c>
      <c r="Q72" s="46">
        <v>49662</v>
      </c>
      <c r="R72" s="46">
        <v>49662</v>
      </c>
      <c r="S72" s="58">
        <v>49662</v>
      </c>
    </row>
    <row r="73" spans="1:19" x14ac:dyDescent="0.35">
      <c r="A73" s="120"/>
      <c r="B73" s="119" t="s">
        <v>144</v>
      </c>
      <c r="C73" s="40">
        <v>1381</v>
      </c>
      <c r="D73" s="57" t="s">
        <v>310</v>
      </c>
      <c r="E73" s="46">
        <v>2508</v>
      </c>
      <c r="F73" s="46">
        <v>10779</v>
      </c>
      <c r="G73" s="46">
        <v>35530</v>
      </c>
      <c r="H73" s="46">
        <v>42825</v>
      </c>
      <c r="I73" s="46">
        <v>53925</v>
      </c>
      <c r="J73" s="46">
        <v>58559</v>
      </c>
      <c r="K73" s="46">
        <v>62633</v>
      </c>
      <c r="L73" s="46">
        <v>69764</v>
      </c>
      <c r="M73" s="46">
        <v>76154</v>
      </c>
      <c r="N73" s="46">
        <v>79477</v>
      </c>
      <c r="O73" s="46">
        <v>80048</v>
      </c>
      <c r="P73" s="46">
        <v>80214</v>
      </c>
      <c r="Q73" s="46">
        <v>80355</v>
      </c>
      <c r="R73" s="46">
        <v>80355</v>
      </c>
      <c r="S73" s="58">
        <v>80355</v>
      </c>
    </row>
    <row r="74" spans="1:19" x14ac:dyDescent="0.35">
      <c r="A74" s="120"/>
      <c r="B74" s="119"/>
      <c r="C74" s="40">
        <v>1382</v>
      </c>
      <c r="D74" s="57" t="s">
        <v>311</v>
      </c>
      <c r="E74" s="46">
        <v>2508</v>
      </c>
      <c r="F74" s="46">
        <v>10135</v>
      </c>
      <c r="G74" s="46">
        <v>28807</v>
      </c>
      <c r="H74" s="46">
        <v>35784</v>
      </c>
      <c r="I74" s="46">
        <v>42917</v>
      </c>
      <c r="J74" s="46">
        <v>46949</v>
      </c>
      <c r="K74" s="46">
        <v>50153</v>
      </c>
      <c r="L74" s="46">
        <v>56460</v>
      </c>
      <c r="M74" s="46">
        <v>62728</v>
      </c>
      <c r="N74" s="46">
        <v>65947</v>
      </c>
      <c r="O74" s="46">
        <v>66518</v>
      </c>
      <c r="P74" s="46">
        <v>66683</v>
      </c>
      <c r="Q74" s="46">
        <v>66825</v>
      </c>
      <c r="R74" s="46">
        <v>66825</v>
      </c>
      <c r="S74" s="58">
        <v>66825</v>
      </c>
    </row>
    <row r="75" spans="1:19" x14ac:dyDescent="0.35">
      <c r="A75" s="120"/>
      <c r="B75" s="119"/>
      <c r="C75" s="40">
        <v>1383</v>
      </c>
      <c r="D75" s="57" t="s">
        <v>312</v>
      </c>
      <c r="E75" s="46">
        <v>2508</v>
      </c>
      <c r="F75" s="46">
        <v>8729</v>
      </c>
      <c r="G75" s="46">
        <v>23922</v>
      </c>
      <c r="H75" s="46">
        <v>30610</v>
      </c>
      <c r="I75" s="46">
        <v>37158</v>
      </c>
      <c r="J75" s="46">
        <v>40723</v>
      </c>
      <c r="K75" s="46">
        <v>43656</v>
      </c>
      <c r="L75" s="46">
        <v>48782</v>
      </c>
      <c r="M75" s="46">
        <v>54305</v>
      </c>
      <c r="N75" s="46">
        <v>57406</v>
      </c>
      <c r="O75" s="46">
        <v>57898</v>
      </c>
      <c r="P75" s="46">
        <v>57986</v>
      </c>
      <c r="Q75" s="46">
        <v>58011</v>
      </c>
      <c r="R75" s="46">
        <v>58011</v>
      </c>
      <c r="S75" s="58">
        <v>58011</v>
      </c>
    </row>
    <row r="76" spans="1:19" x14ac:dyDescent="0.35">
      <c r="A76" s="120"/>
      <c r="B76" s="119"/>
      <c r="C76" s="59">
        <v>1384</v>
      </c>
      <c r="D76" s="60" t="s">
        <v>313</v>
      </c>
      <c r="E76" s="61">
        <v>2508</v>
      </c>
      <c r="F76" s="61">
        <v>8413</v>
      </c>
      <c r="G76" s="61">
        <v>20441</v>
      </c>
      <c r="H76" s="61">
        <v>26757</v>
      </c>
      <c r="I76" s="61">
        <v>31151</v>
      </c>
      <c r="J76" s="61">
        <v>34442</v>
      </c>
      <c r="K76" s="61">
        <v>36866</v>
      </c>
      <c r="L76" s="61">
        <v>41656</v>
      </c>
      <c r="M76" s="61">
        <v>47126</v>
      </c>
      <c r="N76" s="61">
        <v>50194</v>
      </c>
      <c r="O76" s="61">
        <v>50687</v>
      </c>
      <c r="P76" s="61">
        <v>50775</v>
      </c>
      <c r="Q76" s="61">
        <v>50800</v>
      </c>
      <c r="R76" s="61">
        <v>50800</v>
      </c>
      <c r="S76" s="62">
        <v>50800</v>
      </c>
    </row>
    <row r="77" spans="1:19" x14ac:dyDescent="0.35">
      <c r="A77" s="120" t="s">
        <v>135</v>
      </c>
      <c r="B77" s="118" t="s">
        <v>139</v>
      </c>
      <c r="C77" s="53">
        <v>1411</v>
      </c>
      <c r="D77" s="54" t="s">
        <v>314</v>
      </c>
      <c r="E77" s="55">
        <v>5716</v>
      </c>
      <c r="F77" s="55">
        <v>15890</v>
      </c>
      <c r="G77" s="55">
        <v>48045</v>
      </c>
      <c r="H77" s="55">
        <v>56104</v>
      </c>
      <c r="I77" s="55">
        <v>68211</v>
      </c>
      <c r="J77" s="55">
        <v>75848</v>
      </c>
      <c r="K77" s="55">
        <v>80393</v>
      </c>
      <c r="L77" s="55">
        <v>90923</v>
      </c>
      <c r="M77" s="55">
        <v>98544</v>
      </c>
      <c r="N77" s="55">
        <v>104823</v>
      </c>
      <c r="O77" s="55">
        <v>105758</v>
      </c>
      <c r="P77" s="55">
        <v>105967</v>
      </c>
      <c r="Q77" s="55">
        <v>106062</v>
      </c>
      <c r="R77" s="55">
        <v>106062</v>
      </c>
      <c r="S77" s="56">
        <v>106062</v>
      </c>
    </row>
    <row r="78" spans="1:19" x14ac:dyDescent="0.35">
      <c r="A78" s="120"/>
      <c r="B78" s="118"/>
      <c r="C78" s="40">
        <v>1412</v>
      </c>
      <c r="D78" s="57" t="s">
        <v>315</v>
      </c>
      <c r="E78" s="46">
        <v>5716</v>
      </c>
      <c r="F78" s="46">
        <v>15246</v>
      </c>
      <c r="G78" s="46">
        <v>41053</v>
      </c>
      <c r="H78" s="46">
        <v>48459</v>
      </c>
      <c r="I78" s="46">
        <v>56475</v>
      </c>
      <c r="J78" s="46">
        <v>62593</v>
      </c>
      <c r="K78" s="46">
        <v>65787</v>
      </c>
      <c r="L78" s="46">
        <v>74815</v>
      </c>
      <c r="M78" s="46">
        <v>82264</v>
      </c>
      <c r="N78" s="46">
        <v>88104</v>
      </c>
      <c r="O78" s="46">
        <v>89021</v>
      </c>
      <c r="P78" s="46">
        <v>89230</v>
      </c>
      <c r="Q78" s="46">
        <v>89325</v>
      </c>
      <c r="R78" s="46">
        <v>89325</v>
      </c>
      <c r="S78" s="58">
        <v>89325</v>
      </c>
    </row>
    <row r="79" spans="1:19" x14ac:dyDescent="0.35">
      <c r="A79" s="120"/>
      <c r="B79" s="118"/>
      <c r="C79" s="40">
        <v>1413</v>
      </c>
      <c r="D79" s="57" t="s">
        <v>316</v>
      </c>
      <c r="E79" s="46">
        <v>5555</v>
      </c>
      <c r="F79" s="46">
        <v>13360</v>
      </c>
      <c r="G79" s="46">
        <v>34699</v>
      </c>
      <c r="H79" s="46">
        <v>41753</v>
      </c>
      <c r="I79" s="46">
        <v>49250</v>
      </c>
      <c r="J79" s="46">
        <v>54313</v>
      </c>
      <c r="K79" s="46">
        <v>57546</v>
      </c>
      <c r="L79" s="46">
        <v>65278</v>
      </c>
      <c r="M79" s="46">
        <v>72554</v>
      </c>
      <c r="N79" s="46">
        <v>78539</v>
      </c>
      <c r="O79" s="46">
        <v>79255</v>
      </c>
      <c r="P79" s="46">
        <v>79401</v>
      </c>
      <c r="Q79" s="46">
        <v>79412</v>
      </c>
      <c r="R79" s="46">
        <v>79412</v>
      </c>
      <c r="S79" s="58">
        <v>79412</v>
      </c>
    </row>
    <row r="80" spans="1:19" x14ac:dyDescent="0.35">
      <c r="A80" s="120"/>
      <c r="B80" s="118"/>
      <c r="C80" s="40">
        <v>1414</v>
      </c>
      <c r="D80" s="57" t="s">
        <v>317</v>
      </c>
      <c r="E80" s="46">
        <v>5555</v>
      </c>
      <c r="F80" s="46">
        <v>13044</v>
      </c>
      <c r="G80" s="46">
        <v>31123</v>
      </c>
      <c r="H80" s="46">
        <v>37709</v>
      </c>
      <c r="I80" s="46">
        <v>42959</v>
      </c>
      <c r="J80" s="46">
        <v>47404</v>
      </c>
      <c r="K80" s="46">
        <v>49977</v>
      </c>
      <c r="L80" s="46">
        <v>57174</v>
      </c>
      <c r="M80" s="46">
        <v>64379</v>
      </c>
      <c r="N80" s="46">
        <v>70178</v>
      </c>
      <c r="O80" s="46">
        <v>70890</v>
      </c>
      <c r="P80" s="46">
        <v>71036</v>
      </c>
      <c r="Q80" s="46">
        <v>71047</v>
      </c>
      <c r="R80" s="46">
        <v>71047</v>
      </c>
      <c r="S80" s="58">
        <v>71047</v>
      </c>
    </row>
    <row r="81" spans="1:19" x14ac:dyDescent="0.35">
      <c r="A81" s="120"/>
      <c r="B81" s="115" t="s">
        <v>140</v>
      </c>
      <c r="C81" s="40">
        <v>1421</v>
      </c>
      <c r="D81" s="57" t="s">
        <v>318</v>
      </c>
      <c r="E81" s="46">
        <v>5989</v>
      </c>
      <c r="F81" s="46">
        <v>22144</v>
      </c>
      <c r="G81" s="46">
        <v>65393</v>
      </c>
      <c r="H81" s="46">
        <v>76312</v>
      </c>
      <c r="I81" s="46">
        <v>91516</v>
      </c>
      <c r="J81" s="46">
        <v>99538</v>
      </c>
      <c r="K81" s="46">
        <v>106952</v>
      </c>
      <c r="L81" s="46">
        <v>125301</v>
      </c>
      <c r="M81" s="46">
        <v>139188</v>
      </c>
      <c r="N81" s="46">
        <v>152827</v>
      </c>
      <c r="O81" s="46">
        <v>154854</v>
      </c>
      <c r="P81" s="46">
        <v>155242</v>
      </c>
      <c r="Q81" s="46">
        <v>155389</v>
      </c>
      <c r="R81" s="46">
        <v>155473</v>
      </c>
      <c r="S81" s="58">
        <v>155473</v>
      </c>
    </row>
    <row r="82" spans="1:19" x14ac:dyDescent="0.35">
      <c r="A82" s="120"/>
      <c r="B82" s="115"/>
      <c r="C82" s="40">
        <v>1422</v>
      </c>
      <c r="D82" s="57" t="s">
        <v>319</v>
      </c>
      <c r="E82" s="46">
        <v>5989</v>
      </c>
      <c r="F82" s="46">
        <v>21500</v>
      </c>
      <c r="G82" s="46">
        <v>58309</v>
      </c>
      <c r="H82" s="46">
        <v>68631</v>
      </c>
      <c r="I82" s="46">
        <v>78563</v>
      </c>
      <c r="J82" s="46">
        <v>84964</v>
      </c>
      <c r="K82" s="46">
        <v>90795</v>
      </c>
      <c r="L82" s="46">
        <v>107555</v>
      </c>
      <c r="M82" s="46">
        <v>121175</v>
      </c>
      <c r="N82" s="46">
        <v>134273</v>
      </c>
      <c r="O82" s="46">
        <v>136282</v>
      </c>
      <c r="P82" s="46">
        <v>136669</v>
      </c>
      <c r="Q82" s="46">
        <v>136817</v>
      </c>
      <c r="R82" s="46">
        <v>136901</v>
      </c>
      <c r="S82" s="58">
        <v>136901</v>
      </c>
    </row>
    <row r="83" spans="1:19" x14ac:dyDescent="0.35">
      <c r="A83" s="120"/>
      <c r="B83" s="115"/>
      <c r="C83" s="40">
        <v>1423</v>
      </c>
      <c r="D83" s="57" t="s">
        <v>320</v>
      </c>
      <c r="E83" s="46">
        <v>5621</v>
      </c>
      <c r="F83" s="46">
        <v>17119</v>
      </c>
      <c r="G83" s="46">
        <v>45251</v>
      </c>
      <c r="H83" s="46">
        <v>55710</v>
      </c>
      <c r="I83" s="46">
        <v>64619</v>
      </c>
      <c r="J83" s="46">
        <v>69460</v>
      </c>
      <c r="K83" s="46">
        <v>74843</v>
      </c>
      <c r="L83" s="46">
        <v>89844</v>
      </c>
      <c r="M83" s="46">
        <v>102755</v>
      </c>
      <c r="N83" s="46">
        <v>115285</v>
      </c>
      <c r="O83" s="46">
        <v>116858</v>
      </c>
      <c r="P83" s="46">
        <v>117119</v>
      </c>
      <c r="Q83" s="46">
        <v>117189</v>
      </c>
      <c r="R83" s="46">
        <v>117189</v>
      </c>
      <c r="S83" s="58">
        <v>117189</v>
      </c>
    </row>
    <row r="84" spans="1:19" x14ac:dyDescent="0.35">
      <c r="A84" s="120"/>
      <c r="B84" s="115"/>
      <c r="C84" s="40">
        <v>1424</v>
      </c>
      <c r="D84" s="57" t="s">
        <v>321</v>
      </c>
      <c r="E84" s="46">
        <v>5621</v>
      </c>
      <c r="F84" s="46">
        <v>16802</v>
      </c>
      <c r="G84" s="46">
        <v>41609</v>
      </c>
      <c r="H84" s="46">
        <v>51561</v>
      </c>
      <c r="I84" s="46">
        <v>57859</v>
      </c>
      <c r="J84" s="46">
        <v>62054</v>
      </c>
      <c r="K84" s="46">
        <v>66675</v>
      </c>
      <c r="L84" s="46">
        <v>81094</v>
      </c>
      <c r="M84" s="46">
        <v>93900</v>
      </c>
      <c r="N84" s="46">
        <v>106190</v>
      </c>
      <c r="O84" s="46">
        <v>107759</v>
      </c>
      <c r="P84" s="46">
        <v>108019</v>
      </c>
      <c r="Q84" s="46">
        <v>108090</v>
      </c>
      <c r="R84" s="46">
        <v>108090</v>
      </c>
      <c r="S84" s="58">
        <v>108090</v>
      </c>
    </row>
    <row r="85" spans="1:19" x14ac:dyDescent="0.35">
      <c r="A85" s="120"/>
      <c r="B85" s="115" t="s">
        <v>141</v>
      </c>
      <c r="C85" s="40">
        <v>1431</v>
      </c>
      <c r="D85" s="57" t="s">
        <v>322</v>
      </c>
      <c r="E85" s="46">
        <v>6135</v>
      </c>
      <c r="F85" s="46">
        <v>19727</v>
      </c>
      <c r="G85" s="46">
        <v>59302</v>
      </c>
      <c r="H85" s="46">
        <v>68645</v>
      </c>
      <c r="I85" s="46">
        <v>81868</v>
      </c>
      <c r="J85" s="46">
        <v>89238</v>
      </c>
      <c r="K85" s="46">
        <v>94431</v>
      </c>
      <c r="L85" s="46">
        <v>116519</v>
      </c>
      <c r="M85" s="46">
        <v>131022</v>
      </c>
      <c r="N85" s="46">
        <v>148160</v>
      </c>
      <c r="O85" s="46">
        <v>150195</v>
      </c>
      <c r="P85" s="46">
        <v>150577</v>
      </c>
      <c r="Q85" s="46">
        <v>150768</v>
      </c>
      <c r="R85" s="46">
        <v>150832</v>
      </c>
      <c r="S85" s="58">
        <v>150832</v>
      </c>
    </row>
    <row r="86" spans="1:19" x14ac:dyDescent="0.35">
      <c r="A86" s="120"/>
      <c r="B86" s="115"/>
      <c r="C86" s="40">
        <v>1432</v>
      </c>
      <c r="D86" s="57" t="s">
        <v>323</v>
      </c>
      <c r="E86" s="46">
        <v>6135</v>
      </c>
      <c r="F86" s="46">
        <v>19083</v>
      </c>
      <c r="G86" s="46">
        <v>52218</v>
      </c>
      <c r="H86" s="46">
        <v>60963</v>
      </c>
      <c r="I86" s="46">
        <v>68915</v>
      </c>
      <c r="J86" s="46">
        <v>74665</v>
      </c>
      <c r="K86" s="46">
        <v>78274</v>
      </c>
      <c r="L86" s="46">
        <v>98773</v>
      </c>
      <c r="M86" s="46">
        <v>113009</v>
      </c>
      <c r="N86" s="46">
        <v>129606</v>
      </c>
      <c r="O86" s="46">
        <v>131623</v>
      </c>
      <c r="P86" s="46">
        <v>132004</v>
      </c>
      <c r="Q86" s="46">
        <v>132196</v>
      </c>
      <c r="R86" s="46">
        <v>132259</v>
      </c>
      <c r="S86" s="58">
        <v>132259</v>
      </c>
    </row>
    <row r="87" spans="1:19" x14ac:dyDescent="0.35">
      <c r="A87" s="120"/>
      <c r="B87" s="115"/>
      <c r="C87" s="40">
        <v>1433</v>
      </c>
      <c r="D87" s="57" t="s">
        <v>324</v>
      </c>
      <c r="E87" s="46">
        <v>5962</v>
      </c>
      <c r="F87" s="46">
        <v>15116</v>
      </c>
      <c r="G87" s="46">
        <v>39377</v>
      </c>
      <c r="H87" s="46">
        <v>47700</v>
      </c>
      <c r="I87" s="46">
        <v>54508</v>
      </c>
      <c r="J87" s="46">
        <v>58125</v>
      </c>
      <c r="K87" s="46">
        <v>61907</v>
      </c>
      <c r="L87" s="46">
        <v>80180</v>
      </c>
      <c r="M87" s="46">
        <v>93954</v>
      </c>
      <c r="N87" s="46">
        <v>110309</v>
      </c>
      <c r="O87" s="46">
        <v>111986</v>
      </c>
      <c r="P87" s="46">
        <v>112231</v>
      </c>
      <c r="Q87" s="46">
        <v>112248</v>
      </c>
      <c r="R87" s="46">
        <v>112248</v>
      </c>
      <c r="S87" s="58">
        <v>112248</v>
      </c>
    </row>
    <row r="88" spans="1:19" x14ac:dyDescent="0.35">
      <c r="A88" s="120"/>
      <c r="B88" s="115"/>
      <c r="C88" s="40">
        <v>1434</v>
      </c>
      <c r="D88" s="57" t="s">
        <v>325</v>
      </c>
      <c r="E88" s="46">
        <v>5962</v>
      </c>
      <c r="F88" s="46">
        <v>14800</v>
      </c>
      <c r="G88" s="46">
        <v>35735</v>
      </c>
      <c r="H88" s="46">
        <v>43551</v>
      </c>
      <c r="I88" s="46">
        <v>47748</v>
      </c>
      <c r="J88" s="46">
        <v>50719</v>
      </c>
      <c r="K88" s="46">
        <v>53740</v>
      </c>
      <c r="L88" s="46">
        <v>71429</v>
      </c>
      <c r="M88" s="46">
        <v>85099</v>
      </c>
      <c r="N88" s="46">
        <v>101214</v>
      </c>
      <c r="O88" s="46">
        <v>102886</v>
      </c>
      <c r="P88" s="46">
        <v>103131</v>
      </c>
      <c r="Q88" s="46">
        <v>103149</v>
      </c>
      <c r="R88" s="46">
        <v>103149</v>
      </c>
      <c r="S88" s="58">
        <v>103149</v>
      </c>
    </row>
    <row r="89" spans="1:19" x14ac:dyDescent="0.35">
      <c r="A89" s="120"/>
      <c r="B89" s="115" t="s">
        <v>142</v>
      </c>
      <c r="C89" s="40">
        <v>1441</v>
      </c>
      <c r="D89" s="57" t="s">
        <v>326</v>
      </c>
      <c r="E89" s="46">
        <v>6205</v>
      </c>
      <c r="F89" s="46">
        <v>22820</v>
      </c>
      <c r="G89" s="46">
        <v>70710</v>
      </c>
      <c r="H89" s="46">
        <v>82377</v>
      </c>
      <c r="I89" s="46">
        <v>97658</v>
      </c>
      <c r="J89" s="46">
        <v>106788</v>
      </c>
      <c r="K89" s="46">
        <v>114097</v>
      </c>
      <c r="L89" s="46">
        <v>135006</v>
      </c>
      <c r="M89" s="46">
        <v>150053</v>
      </c>
      <c r="N89" s="46">
        <v>166724</v>
      </c>
      <c r="O89" s="46">
        <v>170166</v>
      </c>
      <c r="P89" s="46">
        <v>170510</v>
      </c>
      <c r="Q89" s="46">
        <v>170580</v>
      </c>
      <c r="R89" s="46">
        <v>170580</v>
      </c>
      <c r="S89" s="58">
        <v>170580</v>
      </c>
    </row>
    <row r="90" spans="1:19" x14ac:dyDescent="0.35">
      <c r="A90" s="120"/>
      <c r="B90" s="115"/>
      <c r="C90" s="40">
        <v>1442</v>
      </c>
      <c r="D90" s="57" t="s">
        <v>327</v>
      </c>
      <c r="E90" s="46">
        <v>6205</v>
      </c>
      <c r="F90" s="46">
        <v>22177</v>
      </c>
      <c r="G90" s="46">
        <v>63626</v>
      </c>
      <c r="H90" s="46">
        <v>74696</v>
      </c>
      <c r="I90" s="46">
        <v>84706</v>
      </c>
      <c r="J90" s="46">
        <v>92215</v>
      </c>
      <c r="K90" s="46">
        <v>97940</v>
      </c>
      <c r="L90" s="46">
        <v>117260</v>
      </c>
      <c r="M90" s="46">
        <v>132040</v>
      </c>
      <c r="N90" s="46">
        <v>148170</v>
      </c>
      <c r="O90" s="46">
        <v>151593</v>
      </c>
      <c r="P90" s="46">
        <v>151937</v>
      </c>
      <c r="Q90" s="46">
        <v>152007</v>
      </c>
      <c r="R90" s="46">
        <v>152007</v>
      </c>
      <c r="S90" s="58">
        <v>152007</v>
      </c>
    </row>
    <row r="91" spans="1:19" x14ac:dyDescent="0.35">
      <c r="A91" s="120"/>
      <c r="B91" s="115"/>
      <c r="C91" s="40">
        <v>1443</v>
      </c>
      <c r="D91" s="57" t="s">
        <v>328</v>
      </c>
      <c r="E91" s="46">
        <v>4812</v>
      </c>
      <c r="F91" s="46">
        <v>15817</v>
      </c>
      <c r="G91" s="46">
        <v>47983</v>
      </c>
      <c r="H91" s="46">
        <v>58520</v>
      </c>
      <c r="I91" s="46">
        <v>66506</v>
      </c>
      <c r="J91" s="46">
        <v>70821</v>
      </c>
      <c r="K91" s="46">
        <v>75939</v>
      </c>
      <c r="L91" s="46">
        <v>92127</v>
      </c>
      <c r="M91" s="46">
        <v>105251</v>
      </c>
      <c r="N91" s="46">
        <v>121040</v>
      </c>
      <c r="O91" s="46">
        <v>123216</v>
      </c>
      <c r="P91" s="46">
        <v>123560</v>
      </c>
      <c r="Q91" s="46">
        <v>123560</v>
      </c>
      <c r="R91" s="46">
        <v>123560</v>
      </c>
      <c r="S91" s="58">
        <v>123560</v>
      </c>
    </row>
    <row r="92" spans="1:19" x14ac:dyDescent="0.35">
      <c r="A92" s="120"/>
      <c r="B92" s="115"/>
      <c r="C92" s="40">
        <v>1444</v>
      </c>
      <c r="D92" s="57" t="s">
        <v>329</v>
      </c>
      <c r="E92" s="46">
        <v>4812</v>
      </c>
      <c r="F92" s="46">
        <v>15501</v>
      </c>
      <c r="G92" s="46">
        <v>44341</v>
      </c>
      <c r="H92" s="46">
        <v>54371</v>
      </c>
      <c r="I92" s="46">
        <v>59746</v>
      </c>
      <c r="J92" s="46">
        <v>63414</v>
      </c>
      <c r="K92" s="46">
        <v>67771</v>
      </c>
      <c r="L92" s="46">
        <v>83377</v>
      </c>
      <c r="M92" s="46">
        <v>96396</v>
      </c>
      <c r="N92" s="46">
        <v>111945</v>
      </c>
      <c r="O92" s="46">
        <v>114117</v>
      </c>
      <c r="P92" s="46">
        <v>114461</v>
      </c>
      <c r="Q92" s="46">
        <v>114461</v>
      </c>
      <c r="R92" s="46">
        <v>114461</v>
      </c>
      <c r="S92" s="58">
        <v>114461</v>
      </c>
    </row>
    <row r="93" spans="1:19" x14ac:dyDescent="0.35">
      <c r="A93" s="120"/>
      <c r="B93" s="115" t="s">
        <v>143</v>
      </c>
      <c r="C93" s="40">
        <v>1451</v>
      </c>
      <c r="D93" s="57" t="s">
        <v>330</v>
      </c>
      <c r="E93" s="46">
        <v>4536</v>
      </c>
      <c r="F93" s="46">
        <v>19451</v>
      </c>
      <c r="G93" s="46">
        <v>61276</v>
      </c>
      <c r="H93" s="46">
        <v>71964</v>
      </c>
      <c r="I93" s="46">
        <v>87392</v>
      </c>
      <c r="J93" s="46">
        <v>98604</v>
      </c>
      <c r="K93" s="46">
        <v>104131</v>
      </c>
      <c r="L93" s="46">
        <v>117711</v>
      </c>
      <c r="M93" s="46">
        <v>127579</v>
      </c>
      <c r="N93" s="46">
        <v>138830</v>
      </c>
      <c r="O93" s="46">
        <v>140587</v>
      </c>
      <c r="P93" s="46">
        <v>140805</v>
      </c>
      <c r="Q93" s="46">
        <v>140840</v>
      </c>
      <c r="R93" s="46">
        <v>140840</v>
      </c>
      <c r="S93" s="58">
        <v>140840</v>
      </c>
    </row>
    <row r="94" spans="1:19" x14ac:dyDescent="0.35">
      <c r="A94" s="120"/>
      <c r="B94" s="115"/>
      <c r="C94" s="40">
        <v>1452</v>
      </c>
      <c r="D94" s="57" t="s">
        <v>331</v>
      </c>
      <c r="E94" s="46">
        <v>4536</v>
      </c>
      <c r="F94" s="46">
        <v>18807</v>
      </c>
      <c r="G94" s="46">
        <v>54192</v>
      </c>
      <c r="H94" s="46">
        <v>64283</v>
      </c>
      <c r="I94" s="46">
        <v>74439</v>
      </c>
      <c r="J94" s="46">
        <v>84031</v>
      </c>
      <c r="K94" s="46">
        <v>87975</v>
      </c>
      <c r="L94" s="46">
        <v>99965</v>
      </c>
      <c r="M94" s="46">
        <v>109565</v>
      </c>
      <c r="N94" s="46">
        <v>120276</v>
      </c>
      <c r="O94" s="46">
        <v>122015</v>
      </c>
      <c r="P94" s="46">
        <v>122232</v>
      </c>
      <c r="Q94" s="46">
        <v>122267</v>
      </c>
      <c r="R94" s="46">
        <v>122267</v>
      </c>
      <c r="S94" s="58">
        <v>122267</v>
      </c>
    </row>
    <row r="95" spans="1:19" x14ac:dyDescent="0.35">
      <c r="A95" s="120"/>
      <c r="B95" s="115"/>
      <c r="C95" s="40">
        <v>1453</v>
      </c>
      <c r="D95" s="57" t="s">
        <v>332</v>
      </c>
      <c r="E95" s="46">
        <v>4181</v>
      </c>
      <c r="F95" s="46">
        <v>14963</v>
      </c>
      <c r="G95" s="46">
        <v>41939</v>
      </c>
      <c r="H95" s="46">
        <v>51569</v>
      </c>
      <c r="I95" s="46">
        <v>60428</v>
      </c>
      <c r="J95" s="46">
        <v>67808</v>
      </c>
      <c r="K95" s="46">
        <v>71829</v>
      </c>
      <c r="L95" s="46">
        <v>81656</v>
      </c>
      <c r="M95" s="46">
        <v>90555</v>
      </c>
      <c r="N95" s="46">
        <v>100725</v>
      </c>
      <c r="O95" s="46">
        <v>101938</v>
      </c>
      <c r="P95" s="46">
        <v>102155</v>
      </c>
      <c r="Q95" s="46">
        <v>102155</v>
      </c>
      <c r="R95" s="46">
        <v>102155</v>
      </c>
      <c r="S95" s="58">
        <v>102155</v>
      </c>
    </row>
    <row r="96" spans="1:19" x14ac:dyDescent="0.35">
      <c r="A96" s="120"/>
      <c r="B96" s="115"/>
      <c r="C96" s="40">
        <v>1454</v>
      </c>
      <c r="D96" s="57" t="s">
        <v>333</v>
      </c>
      <c r="E96" s="46">
        <v>4181</v>
      </c>
      <c r="F96" s="46">
        <v>14647</v>
      </c>
      <c r="G96" s="46">
        <v>38297</v>
      </c>
      <c r="H96" s="46">
        <v>47420</v>
      </c>
      <c r="I96" s="46">
        <v>53668</v>
      </c>
      <c r="J96" s="46">
        <v>60402</v>
      </c>
      <c r="K96" s="46">
        <v>63662</v>
      </c>
      <c r="L96" s="46">
        <v>72905</v>
      </c>
      <c r="M96" s="46">
        <v>81700</v>
      </c>
      <c r="N96" s="46">
        <v>91630</v>
      </c>
      <c r="O96" s="46">
        <v>92838</v>
      </c>
      <c r="P96" s="46">
        <v>93056</v>
      </c>
      <c r="Q96" s="46">
        <v>93056</v>
      </c>
      <c r="R96" s="46">
        <v>93056</v>
      </c>
      <c r="S96" s="58">
        <v>93056</v>
      </c>
    </row>
    <row r="97" spans="1:19" x14ac:dyDescent="0.35">
      <c r="A97" s="120"/>
      <c r="B97" s="119" t="s">
        <v>144</v>
      </c>
      <c r="C97" s="40">
        <v>1481</v>
      </c>
      <c r="D97" s="57" t="s">
        <v>334</v>
      </c>
      <c r="E97" s="46">
        <v>3984</v>
      </c>
      <c r="F97" s="46">
        <v>20748</v>
      </c>
      <c r="G97" s="46">
        <v>62991</v>
      </c>
      <c r="H97" s="46">
        <v>76184</v>
      </c>
      <c r="I97" s="46">
        <v>93000</v>
      </c>
      <c r="J97" s="46">
        <v>104255</v>
      </c>
      <c r="K97" s="46">
        <v>109886</v>
      </c>
      <c r="L97" s="46">
        <v>122547</v>
      </c>
      <c r="M97" s="46">
        <v>132334</v>
      </c>
      <c r="N97" s="46">
        <v>140981</v>
      </c>
      <c r="O97" s="46">
        <v>142704</v>
      </c>
      <c r="P97" s="46">
        <v>143166</v>
      </c>
      <c r="Q97" s="46">
        <v>143550</v>
      </c>
      <c r="R97" s="46">
        <v>143550</v>
      </c>
      <c r="S97" s="58">
        <v>143550</v>
      </c>
    </row>
    <row r="98" spans="1:19" x14ac:dyDescent="0.35">
      <c r="A98" s="120"/>
      <c r="B98" s="119"/>
      <c r="C98" s="40">
        <v>1482</v>
      </c>
      <c r="D98" s="57" t="s">
        <v>335</v>
      </c>
      <c r="E98" s="46">
        <v>3984</v>
      </c>
      <c r="F98" s="46">
        <v>20104</v>
      </c>
      <c r="G98" s="46">
        <v>55907</v>
      </c>
      <c r="H98" s="46">
        <v>68722</v>
      </c>
      <c r="I98" s="46">
        <v>80266</v>
      </c>
      <c r="J98" s="46">
        <v>90047</v>
      </c>
      <c r="K98" s="46">
        <v>94095</v>
      </c>
      <c r="L98" s="46">
        <v>105276</v>
      </c>
      <c r="M98" s="46">
        <v>114796</v>
      </c>
      <c r="N98" s="46">
        <v>123158</v>
      </c>
      <c r="O98" s="46">
        <v>124863</v>
      </c>
      <c r="P98" s="46">
        <v>125325</v>
      </c>
      <c r="Q98" s="46">
        <v>125709</v>
      </c>
      <c r="R98" s="46">
        <v>125709</v>
      </c>
      <c r="S98" s="58">
        <v>125709</v>
      </c>
    </row>
    <row r="99" spans="1:19" x14ac:dyDescent="0.35">
      <c r="A99" s="120"/>
      <c r="B99" s="119"/>
      <c r="C99" s="40">
        <v>1483</v>
      </c>
      <c r="D99" s="57" t="s">
        <v>336</v>
      </c>
      <c r="E99" s="46">
        <v>4058</v>
      </c>
      <c r="F99" s="46">
        <v>16591</v>
      </c>
      <c r="G99" s="46">
        <v>43937</v>
      </c>
      <c r="H99" s="46">
        <v>56296</v>
      </c>
      <c r="I99" s="46">
        <v>66593</v>
      </c>
      <c r="J99" s="46">
        <v>74279</v>
      </c>
      <c r="K99" s="46">
        <v>78409</v>
      </c>
      <c r="L99" s="46">
        <v>87424</v>
      </c>
      <c r="M99" s="46">
        <v>96407</v>
      </c>
      <c r="N99" s="46">
        <v>104539</v>
      </c>
      <c r="O99" s="46">
        <v>105987</v>
      </c>
      <c r="P99" s="46">
        <v>106194</v>
      </c>
      <c r="Q99" s="46">
        <v>106194</v>
      </c>
      <c r="R99" s="46">
        <v>106194</v>
      </c>
      <c r="S99" s="58">
        <v>106194</v>
      </c>
    </row>
    <row r="100" spans="1:19" x14ac:dyDescent="0.35">
      <c r="A100" s="120"/>
      <c r="B100" s="119"/>
      <c r="C100" s="59">
        <v>1484</v>
      </c>
      <c r="D100" s="60" t="s">
        <v>337</v>
      </c>
      <c r="E100" s="61">
        <v>4058</v>
      </c>
      <c r="F100" s="61">
        <v>16275</v>
      </c>
      <c r="G100" s="61">
        <v>40295</v>
      </c>
      <c r="H100" s="61">
        <v>52147</v>
      </c>
      <c r="I100" s="61">
        <v>59833</v>
      </c>
      <c r="J100" s="61">
        <v>66873</v>
      </c>
      <c r="K100" s="61">
        <v>70241</v>
      </c>
      <c r="L100" s="61">
        <v>78674</v>
      </c>
      <c r="M100" s="61">
        <v>87552</v>
      </c>
      <c r="N100" s="61">
        <v>95444</v>
      </c>
      <c r="O100" s="61">
        <v>96888</v>
      </c>
      <c r="P100" s="61">
        <v>97094</v>
      </c>
      <c r="Q100" s="61">
        <v>97094</v>
      </c>
      <c r="R100" s="61">
        <v>97094</v>
      </c>
      <c r="S100" s="62">
        <v>97094</v>
      </c>
    </row>
    <row r="101" spans="1:19" x14ac:dyDescent="0.35">
      <c r="A101" s="120" t="s">
        <v>118</v>
      </c>
      <c r="B101" s="118" t="s">
        <v>139</v>
      </c>
      <c r="C101" s="53">
        <v>1511</v>
      </c>
      <c r="D101" s="54" t="s">
        <v>338</v>
      </c>
      <c r="E101" s="55">
        <v>4763</v>
      </c>
      <c r="F101" s="55">
        <v>11148</v>
      </c>
      <c r="G101" s="55">
        <v>32434</v>
      </c>
      <c r="H101" s="55">
        <v>37431</v>
      </c>
      <c r="I101" s="55">
        <v>44533</v>
      </c>
      <c r="J101" s="55">
        <v>47559</v>
      </c>
      <c r="K101" s="55">
        <v>50382</v>
      </c>
      <c r="L101" s="55">
        <v>56519</v>
      </c>
      <c r="M101" s="55">
        <v>60601</v>
      </c>
      <c r="N101" s="55">
        <v>65676</v>
      </c>
      <c r="O101" s="55">
        <v>66344</v>
      </c>
      <c r="P101" s="55">
        <v>66458</v>
      </c>
      <c r="Q101" s="55">
        <v>66458</v>
      </c>
      <c r="R101" s="55">
        <v>66458</v>
      </c>
      <c r="S101" s="56">
        <v>66458</v>
      </c>
    </row>
    <row r="102" spans="1:19" x14ac:dyDescent="0.35">
      <c r="A102" s="120"/>
      <c r="B102" s="118"/>
      <c r="C102" s="40">
        <v>1512</v>
      </c>
      <c r="D102" s="57" t="s">
        <v>339</v>
      </c>
      <c r="E102" s="46">
        <v>4763</v>
      </c>
      <c r="F102" s="46">
        <v>10504</v>
      </c>
      <c r="G102" s="46">
        <v>25464</v>
      </c>
      <c r="H102" s="46">
        <v>30110</v>
      </c>
      <c r="I102" s="46">
        <v>33659</v>
      </c>
      <c r="J102" s="46">
        <v>35418</v>
      </c>
      <c r="K102" s="46">
        <v>37085</v>
      </c>
      <c r="L102" s="46">
        <v>42240</v>
      </c>
      <c r="M102" s="46">
        <v>46177</v>
      </c>
      <c r="N102" s="46">
        <v>50814</v>
      </c>
      <c r="O102" s="46">
        <v>51463</v>
      </c>
      <c r="P102" s="46">
        <v>51577</v>
      </c>
      <c r="Q102" s="46">
        <v>51577</v>
      </c>
      <c r="R102" s="46">
        <v>51577</v>
      </c>
      <c r="S102" s="58">
        <v>51577</v>
      </c>
    </row>
    <row r="103" spans="1:19" x14ac:dyDescent="0.35">
      <c r="A103" s="120"/>
      <c r="B103" s="118"/>
      <c r="C103" s="40">
        <v>1513</v>
      </c>
      <c r="D103" s="57" t="s">
        <v>340</v>
      </c>
      <c r="E103" s="46">
        <v>4763</v>
      </c>
      <c r="F103" s="46">
        <v>10434</v>
      </c>
      <c r="G103" s="46">
        <v>25276</v>
      </c>
      <c r="H103" s="46">
        <v>29813</v>
      </c>
      <c r="I103" s="46">
        <v>33193</v>
      </c>
      <c r="J103" s="46">
        <v>34851</v>
      </c>
      <c r="K103" s="46">
        <v>36482</v>
      </c>
      <c r="L103" s="46">
        <v>41448</v>
      </c>
      <c r="M103" s="46">
        <v>45202</v>
      </c>
      <c r="N103" s="46">
        <v>49833</v>
      </c>
      <c r="O103" s="46">
        <v>50480</v>
      </c>
      <c r="P103" s="46">
        <v>50595</v>
      </c>
      <c r="Q103" s="46">
        <v>50595</v>
      </c>
      <c r="R103" s="46">
        <v>50595</v>
      </c>
      <c r="S103" s="58">
        <v>50595</v>
      </c>
    </row>
    <row r="104" spans="1:19" x14ac:dyDescent="0.35">
      <c r="A104" s="120"/>
      <c r="B104" s="118"/>
      <c r="C104" s="40">
        <v>1514</v>
      </c>
      <c r="D104" s="57" t="s">
        <v>341</v>
      </c>
      <c r="E104" s="46">
        <v>4763</v>
      </c>
      <c r="F104" s="46">
        <v>10118</v>
      </c>
      <c r="G104" s="46">
        <v>21849</v>
      </c>
      <c r="H104" s="46">
        <v>26163</v>
      </c>
      <c r="I104" s="46">
        <v>28017</v>
      </c>
      <c r="J104" s="46">
        <v>29247</v>
      </c>
      <c r="K104" s="46">
        <v>30402</v>
      </c>
      <c r="L104" s="46">
        <v>35060</v>
      </c>
      <c r="M104" s="46">
        <v>38762</v>
      </c>
      <c r="N104" s="46">
        <v>43208</v>
      </c>
      <c r="O104" s="46">
        <v>43851</v>
      </c>
      <c r="P104" s="46">
        <v>43966</v>
      </c>
      <c r="Q104" s="46">
        <v>43966</v>
      </c>
      <c r="R104" s="46">
        <v>43966</v>
      </c>
      <c r="S104" s="58">
        <v>43966</v>
      </c>
    </row>
    <row r="105" spans="1:19" x14ac:dyDescent="0.35">
      <c r="A105" s="120"/>
      <c r="B105" s="115" t="s">
        <v>140</v>
      </c>
      <c r="C105" s="40">
        <v>1521</v>
      </c>
      <c r="D105" s="57" t="s">
        <v>342</v>
      </c>
      <c r="E105" s="46">
        <v>4601</v>
      </c>
      <c r="F105" s="46">
        <v>18346</v>
      </c>
      <c r="G105" s="46">
        <v>57695</v>
      </c>
      <c r="H105" s="46">
        <v>65410</v>
      </c>
      <c r="I105" s="46">
        <v>75387</v>
      </c>
      <c r="J105" s="46">
        <v>79945</v>
      </c>
      <c r="K105" s="46">
        <v>83913</v>
      </c>
      <c r="L105" s="46">
        <v>94125</v>
      </c>
      <c r="M105" s="46">
        <v>100698</v>
      </c>
      <c r="N105" s="46">
        <v>109415</v>
      </c>
      <c r="O105" s="46">
        <v>110643</v>
      </c>
      <c r="P105" s="46">
        <v>110875</v>
      </c>
      <c r="Q105" s="46">
        <v>110875</v>
      </c>
      <c r="R105" s="46">
        <v>110875</v>
      </c>
      <c r="S105" s="58">
        <v>110875</v>
      </c>
    </row>
    <row r="106" spans="1:19" x14ac:dyDescent="0.35">
      <c r="A106" s="120"/>
      <c r="B106" s="115"/>
      <c r="C106" s="40">
        <v>1522</v>
      </c>
      <c r="D106" s="57" t="s">
        <v>343</v>
      </c>
      <c r="E106" s="46">
        <v>4601</v>
      </c>
      <c r="F106" s="46">
        <v>17702</v>
      </c>
      <c r="G106" s="46">
        <v>50700</v>
      </c>
      <c r="H106" s="46">
        <v>57816</v>
      </c>
      <c r="I106" s="46">
        <v>63735</v>
      </c>
      <c r="J106" s="46">
        <v>66742</v>
      </c>
      <c r="K106" s="46">
        <v>69286</v>
      </c>
      <c r="L106" s="46">
        <v>77934</v>
      </c>
      <c r="M106" s="46">
        <v>84288</v>
      </c>
      <c r="N106" s="46">
        <v>92505</v>
      </c>
      <c r="O106" s="46">
        <v>93714</v>
      </c>
      <c r="P106" s="46">
        <v>93947</v>
      </c>
      <c r="Q106" s="46">
        <v>93947</v>
      </c>
      <c r="R106" s="46">
        <v>93947</v>
      </c>
      <c r="S106" s="58">
        <v>93947</v>
      </c>
    </row>
    <row r="107" spans="1:19" x14ac:dyDescent="0.35">
      <c r="A107" s="120"/>
      <c r="B107" s="115"/>
      <c r="C107" s="40">
        <v>1523</v>
      </c>
      <c r="D107" s="57" t="s">
        <v>344</v>
      </c>
      <c r="E107" s="46">
        <v>4601</v>
      </c>
      <c r="F107" s="46">
        <v>14338</v>
      </c>
      <c r="G107" s="46">
        <v>39994</v>
      </c>
      <c r="H107" s="46">
        <v>47654</v>
      </c>
      <c r="I107" s="46">
        <v>53345</v>
      </c>
      <c r="J107" s="46">
        <v>56245</v>
      </c>
      <c r="K107" s="46">
        <v>58769</v>
      </c>
      <c r="L107" s="46">
        <v>67152</v>
      </c>
      <c r="M107" s="46">
        <v>73261</v>
      </c>
      <c r="N107" s="46">
        <v>81471</v>
      </c>
      <c r="O107" s="46">
        <v>82679</v>
      </c>
      <c r="P107" s="46">
        <v>82912</v>
      </c>
      <c r="Q107" s="46">
        <v>82912</v>
      </c>
      <c r="R107" s="46">
        <v>82912</v>
      </c>
      <c r="S107" s="58">
        <v>82912</v>
      </c>
    </row>
    <row r="108" spans="1:19" x14ac:dyDescent="0.35">
      <c r="A108" s="120"/>
      <c r="B108" s="115"/>
      <c r="C108" s="40">
        <v>1524</v>
      </c>
      <c r="D108" s="57" t="s">
        <v>345</v>
      </c>
      <c r="E108" s="46">
        <v>4601</v>
      </c>
      <c r="F108" s="46">
        <v>14022</v>
      </c>
      <c r="G108" s="46">
        <v>36413</v>
      </c>
      <c r="H108" s="46">
        <v>43614</v>
      </c>
      <c r="I108" s="46">
        <v>47100</v>
      </c>
      <c r="J108" s="46">
        <v>49389</v>
      </c>
      <c r="K108" s="46">
        <v>51227</v>
      </c>
      <c r="L108" s="46">
        <v>59043</v>
      </c>
      <c r="M108" s="46">
        <v>65064</v>
      </c>
      <c r="N108" s="46">
        <v>73049</v>
      </c>
      <c r="O108" s="46">
        <v>74253</v>
      </c>
      <c r="P108" s="46">
        <v>74485</v>
      </c>
      <c r="Q108" s="46">
        <v>74485</v>
      </c>
      <c r="R108" s="46">
        <v>74485</v>
      </c>
      <c r="S108" s="58">
        <v>74485</v>
      </c>
    </row>
    <row r="109" spans="1:19" x14ac:dyDescent="0.35">
      <c r="A109" s="120"/>
      <c r="B109" s="115" t="s">
        <v>141</v>
      </c>
      <c r="C109" s="40">
        <v>1531</v>
      </c>
      <c r="D109" s="57" t="s">
        <v>346</v>
      </c>
      <c r="E109" s="46">
        <v>3647</v>
      </c>
      <c r="F109" s="46">
        <v>10731</v>
      </c>
      <c r="G109" s="46">
        <v>33465</v>
      </c>
      <c r="H109" s="46">
        <v>38328</v>
      </c>
      <c r="I109" s="46">
        <v>46766</v>
      </c>
      <c r="J109" s="46">
        <v>49583</v>
      </c>
      <c r="K109" s="46">
        <v>51710</v>
      </c>
      <c r="L109" s="46">
        <v>57753</v>
      </c>
      <c r="M109" s="46">
        <v>61721</v>
      </c>
      <c r="N109" s="46">
        <v>65791</v>
      </c>
      <c r="O109" s="46">
        <v>66271</v>
      </c>
      <c r="P109" s="46">
        <v>66431</v>
      </c>
      <c r="Q109" s="46">
        <v>66526</v>
      </c>
      <c r="R109" s="46">
        <v>66526</v>
      </c>
      <c r="S109" s="58">
        <v>66526</v>
      </c>
    </row>
    <row r="110" spans="1:19" x14ac:dyDescent="0.35">
      <c r="A110" s="120"/>
      <c r="B110" s="115"/>
      <c r="C110" s="40">
        <v>1532</v>
      </c>
      <c r="D110" s="57" t="s">
        <v>347</v>
      </c>
      <c r="E110" s="46">
        <v>3647</v>
      </c>
      <c r="F110" s="46">
        <v>10087</v>
      </c>
      <c r="G110" s="46">
        <v>26752</v>
      </c>
      <c r="H110" s="46">
        <v>31317</v>
      </c>
      <c r="I110" s="46">
        <v>35930</v>
      </c>
      <c r="J110" s="46">
        <v>38165</v>
      </c>
      <c r="K110" s="46">
        <v>39437</v>
      </c>
      <c r="L110" s="46">
        <v>44661</v>
      </c>
      <c r="M110" s="46">
        <v>48506</v>
      </c>
      <c r="N110" s="46">
        <v>52473</v>
      </c>
      <c r="O110" s="46">
        <v>52953</v>
      </c>
      <c r="P110" s="46">
        <v>53113</v>
      </c>
      <c r="Q110" s="46">
        <v>53208</v>
      </c>
      <c r="R110" s="46">
        <v>53208</v>
      </c>
      <c r="S110" s="58">
        <v>53208</v>
      </c>
    </row>
    <row r="111" spans="1:19" x14ac:dyDescent="0.35">
      <c r="A111" s="120"/>
      <c r="B111" s="115"/>
      <c r="C111" s="40">
        <v>1533</v>
      </c>
      <c r="D111" s="57" t="s">
        <v>348</v>
      </c>
      <c r="E111" s="46">
        <v>3652</v>
      </c>
      <c r="F111" s="46">
        <v>8849</v>
      </c>
      <c r="G111" s="46">
        <v>23147</v>
      </c>
      <c r="H111" s="46">
        <v>27895</v>
      </c>
      <c r="I111" s="46">
        <v>32626</v>
      </c>
      <c r="J111" s="46">
        <v>34595</v>
      </c>
      <c r="K111" s="46">
        <v>36289</v>
      </c>
      <c r="L111" s="46">
        <v>41392</v>
      </c>
      <c r="M111" s="46">
        <v>45757</v>
      </c>
      <c r="N111" s="46">
        <v>49889</v>
      </c>
      <c r="O111" s="46">
        <v>50311</v>
      </c>
      <c r="P111" s="46">
        <v>50408</v>
      </c>
      <c r="Q111" s="46">
        <v>50418</v>
      </c>
      <c r="R111" s="46">
        <v>50418</v>
      </c>
      <c r="S111" s="58">
        <v>50418</v>
      </c>
    </row>
    <row r="112" spans="1:19" x14ac:dyDescent="0.35">
      <c r="A112" s="120"/>
      <c r="B112" s="115"/>
      <c r="C112" s="40">
        <v>1534</v>
      </c>
      <c r="D112" s="57" t="s">
        <v>349</v>
      </c>
      <c r="E112" s="46">
        <v>3652</v>
      </c>
      <c r="F112" s="46">
        <v>8533</v>
      </c>
      <c r="G112" s="46">
        <v>19671</v>
      </c>
      <c r="H112" s="46">
        <v>24073</v>
      </c>
      <c r="I112" s="46">
        <v>26708</v>
      </c>
      <c r="J112" s="46">
        <v>28428</v>
      </c>
      <c r="K112" s="46">
        <v>29633</v>
      </c>
      <c r="L112" s="46">
        <v>34406</v>
      </c>
      <c r="M112" s="46">
        <v>38717</v>
      </c>
      <c r="N112" s="46">
        <v>42818</v>
      </c>
      <c r="O112" s="46">
        <v>43240</v>
      </c>
      <c r="P112" s="46">
        <v>43336</v>
      </c>
      <c r="Q112" s="46">
        <v>43347</v>
      </c>
      <c r="R112" s="46">
        <v>43347</v>
      </c>
      <c r="S112" s="58">
        <v>43347</v>
      </c>
    </row>
    <row r="113" spans="1:19" x14ac:dyDescent="0.35">
      <c r="A113" s="120"/>
      <c r="B113" s="115" t="s">
        <v>142</v>
      </c>
      <c r="C113" s="40">
        <v>1541</v>
      </c>
      <c r="D113" s="57" t="s">
        <v>350</v>
      </c>
      <c r="E113" s="46">
        <v>2677</v>
      </c>
      <c r="F113" s="46">
        <v>13266</v>
      </c>
      <c r="G113" s="46">
        <v>45976</v>
      </c>
      <c r="H113" s="46">
        <v>53260</v>
      </c>
      <c r="I113" s="46">
        <v>63385</v>
      </c>
      <c r="J113" s="46">
        <v>68370</v>
      </c>
      <c r="K113" s="46">
        <v>72720</v>
      </c>
      <c r="L113" s="46">
        <v>84025</v>
      </c>
      <c r="M113" s="46">
        <v>91527</v>
      </c>
      <c r="N113" s="46">
        <v>99915</v>
      </c>
      <c r="O113" s="46">
        <v>101194</v>
      </c>
      <c r="P113" s="46">
        <v>101392</v>
      </c>
      <c r="Q113" s="46">
        <v>101428</v>
      </c>
      <c r="R113" s="46">
        <v>101428</v>
      </c>
      <c r="S113" s="58">
        <v>101428</v>
      </c>
    </row>
    <row r="114" spans="1:19" x14ac:dyDescent="0.35">
      <c r="A114" s="120"/>
      <c r="B114" s="115"/>
      <c r="C114" s="40">
        <v>1542</v>
      </c>
      <c r="D114" s="57" t="s">
        <v>351</v>
      </c>
      <c r="E114" s="46">
        <v>2677</v>
      </c>
      <c r="F114" s="46">
        <v>12622</v>
      </c>
      <c r="G114" s="46">
        <v>38994</v>
      </c>
      <c r="H114" s="46">
        <v>45646</v>
      </c>
      <c r="I114" s="46">
        <v>51821</v>
      </c>
      <c r="J114" s="46">
        <v>55307</v>
      </c>
      <c r="K114" s="46">
        <v>58321</v>
      </c>
      <c r="L114" s="46">
        <v>68129</v>
      </c>
      <c r="M114" s="46">
        <v>75459</v>
      </c>
      <c r="N114" s="46">
        <v>83409</v>
      </c>
      <c r="O114" s="46">
        <v>84669</v>
      </c>
      <c r="P114" s="46">
        <v>84867</v>
      </c>
      <c r="Q114" s="46">
        <v>84903</v>
      </c>
      <c r="R114" s="46">
        <v>84903</v>
      </c>
      <c r="S114" s="58">
        <v>84903</v>
      </c>
    </row>
    <row r="115" spans="1:19" x14ac:dyDescent="0.35">
      <c r="A115" s="120"/>
      <c r="B115" s="115"/>
      <c r="C115" s="40">
        <v>1543</v>
      </c>
      <c r="D115" s="57" t="s">
        <v>352</v>
      </c>
      <c r="E115" s="46">
        <v>2440</v>
      </c>
      <c r="F115" s="46">
        <v>9569</v>
      </c>
      <c r="G115" s="46">
        <v>29938</v>
      </c>
      <c r="H115" s="46">
        <v>36793</v>
      </c>
      <c r="I115" s="46">
        <v>42468</v>
      </c>
      <c r="J115" s="46">
        <v>45322</v>
      </c>
      <c r="K115" s="46">
        <v>48086</v>
      </c>
      <c r="L115" s="46">
        <v>57222</v>
      </c>
      <c r="M115" s="46">
        <v>64155</v>
      </c>
      <c r="N115" s="46">
        <v>71983</v>
      </c>
      <c r="O115" s="46">
        <v>73040</v>
      </c>
      <c r="P115" s="46">
        <v>73238</v>
      </c>
      <c r="Q115" s="46">
        <v>73273</v>
      </c>
      <c r="R115" s="46">
        <v>73273</v>
      </c>
      <c r="S115" s="58">
        <v>73273</v>
      </c>
    </row>
    <row r="116" spans="1:19" x14ac:dyDescent="0.35">
      <c r="A116" s="120"/>
      <c r="B116" s="115"/>
      <c r="C116" s="40">
        <v>1544</v>
      </c>
      <c r="D116" s="57" t="s">
        <v>353</v>
      </c>
      <c r="E116" s="46">
        <v>2440</v>
      </c>
      <c r="F116" s="46">
        <v>9253</v>
      </c>
      <c r="G116" s="46">
        <v>26367</v>
      </c>
      <c r="H116" s="46">
        <v>32780</v>
      </c>
      <c r="I116" s="46">
        <v>36265</v>
      </c>
      <c r="J116" s="46">
        <v>38528</v>
      </c>
      <c r="K116" s="46">
        <v>40651</v>
      </c>
      <c r="L116" s="46">
        <v>49258</v>
      </c>
      <c r="M116" s="46">
        <v>56119</v>
      </c>
      <c r="N116" s="46">
        <v>63762</v>
      </c>
      <c r="O116" s="46">
        <v>64815</v>
      </c>
      <c r="P116" s="46">
        <v>65013</v>
      </c>
      <c r="Q116" s="46">
        <v>65048</v>
      </c>
      <c r="R116" s="46">
        <v>65048</v>
      </c>
      <c r="S116" s="58">
        <v>65048</v>
      </c>
    </row>
    <row r="117" spans="1:19" x14ac:dyDescent="0.35">
      <c r="A117" s="120"/>
      <c r="B117" s="115" t="s">
        <v>143</v>
      </c>
      <c r="C117" s="40">
        <v>1551</v>
      </c>
      <c r="D117" s="57" t="s">
        <v>354</v>
      </c>
      <c r="E117" s="46">
        <v>2259</v>
      </c>
      <c r="F117" s="46">
        <v>10685</v>
      </c>
      <c r="G117" s="46">
        <v>37089</v>
      </c>
      <c r="H117" s="46">
        <v>43637</v>
      </c>
      <c r="I117" s="46">
        <v>55528</v>
      </c>
      <c r="J117" s="46">
        <v>61603</v>
      </c>
      <c r="K117" s="46">
        <v>65386</v>
      </c>
      <c r="L117" s="46">
        <v>72729</v>
      </c>
      <c r="M117" s="46">
        <v>77508</v>
      </c>
      <c r="N117" s="46">
        <v>82309</v>
      </c>
      <c r="O117" s="46">
        <v>82753</v>
      </c>
      <c r="P117" s="46">
        <v>82847</v>
      </c>
      <c r="Q117" s="46">
        <v>82882</v>
      </c>
      <c r="R117" s="46">
        <v>82882</v>
      </c>
      <c r="S117" s="58">
        <v>82882</v>
      </c>
    </row>
    <row r="118" spans="1:19" x14ac:dyDescent="0.35">
      <c r="A118" s="120"/>
      <c r="B118" s="115"/>
      <c r="C118" s="40">
        <v>1552</v>
      </c>
      <c r="D118" s="57" t="s">
        <v>355</v>
      </c>
      <c r="E118" s="46">
        <v>2259</v>
      </c>
      <c r="F118" s="46">
        <v>10041</v>
      </c>
      <c r="G118" s="46">
        <v>30045</v>
      </c>
      <c r="H118" s="46">
        <v>36000</v>
      </c>
      <c r="I118" s="46">
        <v>42987</v>
      </c>
      <c r="J118" s="46">
        <v>47680</v>
      </c>
      <c r="K118" s="46">
        <v>50076</v>
      </c>
      <c r="L118" s="46">
        <v>55972</v>
      </c>
      <c r="M118" s="46">
        <v>60580</v>
      </c>
      <c r="N118" s="46">
        <v>64962</v>
      </c>
      <c r="O118" s="46">
        <v>65388</v>
      </c>
      <c r="P118" s="46">
        <v>65481</v>
      </c>
      <c r="Q118" s="46">
        <v>65516</v>
      </c>
      <c r="R118" s="46">
        <v>65516</v>
      </c>
      <c r="S118" s="58">
        <v>65516</v>
      </c>
    </row>
    <row r="119" spans="1:19" x14ac:dyDescent="0.35">
      <c r="A119" s="120"/>
      <c r="B119" s="115"/>
      <c r="C119" s="40">
        <v>1553</v>
      </c>
      <c r="D119" s="57" t="s">
        <v>356</v>
      </c>
      <c r="E119" s="46">
        <v>2259</v>
      </c>
      <c r="F119" s="46">
        <v>8795</v>
      </c>
      <c r="G119" s="46">
        <v>26372</v>
      </c>
      <c r="H119" s="46">
        <v>32310</v>
      </c>
      <c r="I119" s="46">
        <v>38805</v>
      </c>
      <c r="J119" s="46">
        <v>42996</v>
      </c>
      <c r="K119" s="46">
        <v>45154</v>
      </c>
      <c r="L119" s="46">
        <v>50439</v>
      </c>
      <c r="M119" s="46">
        <v>54906</v>
      </c>
      <c r="N119" s="46">
        <v>59414</v>
      </c>
      <c r="O119" s="46">
        <v>59838</v>
      </c>
      <c r="P119" s="46">
        <v>59932</v>
      </c>
      <c r="Q119" s="46">
        <v>59967</v>
      </c>
      <c r="R119" s="46">
        <v>59967</v>
      </c>
      <c r="S119" s="58">
        <v>59967</v>
      </c>
    </row>
    <row r="120" spans="1:19" x14ac:dyDescent="0.35">
      <c r="A120" s="120"/>
      <c r="B120" s="115"/>
      <c r="C120" s="40">
        <v>1554</v>
      </c>
      <c r="D120" s="57" t="s">
        <v>357</v>
      </c>
      <c r="E120" s="46">
        <v>2259</v>
      </c>
      <c r="F120" s="46">
        <v>8479</v>
      </c>
      <c r="G120" s="46">
        <v>22754</v>
      </c>
      <c r="H120" s="46">
        <v>28259</v>
      </c>
      <c r="I120" s="46">
        <v>32233</v>
      </c>
      <c r="J120" s="46">
        <v>35900</v>
      </c>
      <c r="K120" s="46">
        <v>37409</v>
      </c>
      <c r="L120" s="46">
        <v>42193</v>
      </c>
      <c r="M120" s="46">
        <v>46591</v>
      </c>
      <c r="N120" s="46">
        <v>50936</v>
      </c>
      <c r="O120" s="46">
        <v>51356</v>
      </c>
      <c r="P120" s="46">
        <v>51449</v>
      </c>
      <c r="Q120" s="46">
        <v>51484</v>
      </c>
      <c r="R120" s="46">
        <v>51484</v>
      </c>
      <c r="S120" s="58">
        <v>51484</v>
      </c>
    </row>
    <row r="121" spans="1:19" x14ac:dyDescent="0.35">
      <c r="A121" s="120"/>
      <c r="B121" s="119" t="s">
        <v>144</v>
      </c>
      <c r="C121" s="40">
        <v>1581</v>
      </c>
      <c r="D121" s="57" t="s">
        <v>358</v>
      </c>
      <c r="E121" s="46">
        <v>2166</v>
      </c>
      <c r="F121" s="46">
        <v>11443</v>
      </c>
      <c r="G121" s="46">
        <v>38070</v>
      </c>
      <c r="H121" s="46">
        <v>45993</v>
      </c>
      <c r="I121" s="46">
        <v>58595</v>
      </c>
      <c r="J121" s="46">
        <v>64830</v>
      </c>
      <c r="K121" s="46">
        <v>68662</v>
      </c>
      <c r="L121" s="46">
        <v>75642</v>
      </c>
      <c r="M121" s="46">
        <v>80395</v>
      </c>
      <c r="N121" s="46">
        <v>84102</v>
      </c>
      <c r="O121" s="46">
        <v>84653</v>
      </c>
      <c r="P121" s="46">
        <v>84853</v>
      </c>
      <c r="Q121" s="46">
        <v>85055</v>
      </c>
      <c r="R121" s="46">
        <v>85055</v>
      </c>
      <c r="S121" s="58">
        <v>85055</v>
      </c>
    </row>
    <row r="122" spans="1:19" x14ac:dyDescent="0.35">
      <c r="A122" s="120"/>
      <c r="B122" s="119"/>
      <c r="C122" s="40">
        <v>1582</v>
      </c>
      <c r="D122" s="57" t="s">
        <v>359</v>
      </c>
      <c r="E122" s="46">
        <v>2166</v>
      </c>
      <c r="F122" s="46">
        <v>10532</v>
      </c>
      <c r="G122" s="46">
        <v>30359</v>
      </c>
      <c r="H122" s="46">
        <v>37688</v>
      </c>
      <c r="I122" s="46">
        <v>45386</v>
      </c>
      <c r="J122" s="46">
        <v>50241</v>
      </c>
      <c r="K122" s="46">
        <v>52685</v>
      </c>
      <c r="L122" s="46">
        <v>58217</v>
      </c>
      <c r="M122" s="46">
        <v>62799</v>
      </c>
      <c r="N122" s="46">
        <v>66088</v>
      </c>
      <c r="O122" s="46">
        <v>66620</v>
      </c>
      <c r="P122" s="46">
        <v>66820</v>
      </c>
      <c r="Q122" s="46">
        <v>67022</v>
      </c>
      <c r="R122" s="46">
        <v>67022</v>
      </c>
      <c r="S122" s="58">
        <v>67022</v>
      </c>
    </row>
    <row r="123" spans="1:19" x14ac:dyDescent="0.35">
      <c r="A123" s="120"/>
      <c r="B123" s="119"/>
      <c r="C123" s="40">
        <v>1583</v>
      </c>
      <c r="D123" s="57" t="s">
        <v>360</v>
      </c>
      <c r="E123" s="46">
        <v>2166</v>
      </c>
      <c r="F123" s="46">
        <v>9441</v>
      </c>
      <c r="G123" s="46">
        <v>27132</v>
      </c>
      <c r="H123" s="46">
        <v>34387</v>
      </c>
      <c r="I123" s="46">
        <v>41538</v>
      </c>
      <c r="J123" s="46">
        <v>45834</v>
      </c>
      <c r="K123" s="46">
        <v>47986</v>
      </c>
      <c r="L123" s="46">
        <v>52795</v>
      </c>
      <c r="M123" s="46">
        <v>57126</v>
      </c>
      <c r="N123" s="46">
        <v>60483</v>
      </c>
      <c r="O123" s="46">
        <v>60903</v>
      </c>
      <c r="P123" s="46">
        <v>60992</v>
      </c>
      <c r="Q123" s="46">
        <v>61027</v>
      </c>
      <c r="R123" s="46">
        <v>61027</v>
      </c>
      <c r="S123" s="58">
        <v>61027</v>
      </c>
    </row>
    <row r="124" spans="1:19" x14ac:dyDescent="0.35">
      <c r="A124" s="120"/>
      <c r="B124" s="119"/>
      <c r="C124" s="59">
        <v>1584</v>
      </c>
      <c r="D124" s="60" t="s">
        <v>361</v>
      </c>
      <c r="E124" s="61">
        <v>2166</v>
      </c>
      <c r="F124" s="61">
        <v>9125</v>
      </c>
      <c r="G124" s="61">
        <v>23514</v>
      </c>
      <c r="H124" s="61">
        <v>30337</v>
      </c>
      <c r="I124" s="61">
        <v>34967</v>
      </c>
      <c r="J124" s="61">
        <v>38738</v>
      </c>
      <c r="K124" s="61">
        <v>40241</v>
      </c>
      <c r="L124" s="61">
        <v>44550</v>
      </c>
      <c r="M124" s="61">
        <v>48810</v>
      </c>
      <c r="N124" s="61">
        <v>52006</v>
      </c>
      <c r="O124" s="61">
        <v>52421</v>
      </c>
      <c r="P124" s="61">
        <v>52510</v>
      </c>
      <c r="Q124" s="61">
        <v>52545</v>
      </c>
      <c r="R124" s="61">
        <v>52545</v>
      </c>
      <c r="S124" s="62">
        <v>52545</v>
      </c>
    </row>
    <row r="126" spans="1:19" x14ac:dyDescent="0.35">
      <c r="A126" t="s">
        <v>363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36"/>
  <dimension ref="A1:S127"/>
  <sheetViews>
    <sheetView zoomScaleNormal="100" workbookViewId="0">
      <selection activeCell="A127" sqref="A127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7" max="8" width="8.36328125" customWidth="1"/>
    <col min="9" max="18" width="9.6328125" customWidth="1"/>
    <col min="19" max="19" width="9.36328125" customWidth="1"/>
  </cols>
  <sheetData>
    <row r="1" spans="1:19" x14ac:dyDescent="0.35">
      <c r="A1" s="116" t="s">
        <v>390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138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137</v>
      </c>
      <c r="B4" s="50"/>
      <c r="C4" s="51" t="s">
        <v>189</v>
      </c>
      <c r="D4" s="52" t="s">
        <v>190</v>
      </c>
      <c r="E4" s="51" t="s">
        <v>191</v>
      </c>
      <c r="F4" s="51" t="s">
        <v>192</v>
      </c>
      <c r="G4" s="51" t="s">
        <v>193</v>
      </c>
      <c r="H4" s="51" t="s">
        <v>194</v>
      </c>
      <c r="I4" s="51" t="s">
        <v>195</v>
      </c>
      <c r="J4" s="51" t="s">
        <v>196</v>
      </c>
      <c r="K4" s="51" t="s">
        <v>197</v>
      </c>
      <c r="L4" s="51" t="s">
        <v>198</v>
      </c>
      <c r="M4" s="51" t="s">
        <v>199</v>
      </c>
      <c r="N4" s="51" t="s">
        <v>200</v>
      </c>
      <c r="O4" s="51" t="s">
        <v>201</v>
      </c>
      <c r="P4" s="51" t="s">
        <v>202</v>
      </c>
      <c r="Q4" s="51" t="s">
        <v>203</v>
      </c>
      <c r="R4" s="51" t="s">
        <v>204</v>
      </c>
      <c r="S4" s="51" t="s">
        <v>205</v>
      </c>
    </row>
    <row r="5" spans="1:19" x14ac:dyDescent="0.35">
      <c r="A5" s="117" t="s">
        <v>115</v>
      </c>
      <c r="B5" s="118" t="s">
        <v>139</v>
      </c>
      <c r="C5" s="53">
        <v>1111</v>
      </c>
      <c r="D5" s="54" t="s">
        <v>242</v>
      </c>
      <c r="E5" s="55">
        <v>7573</v>
      </c>
      <c r="F5" s="55">
        <v>34834</v>
      </c>
      <c r="G5" s="55">
        <v>104391</v>
      </c>
      <c r="H5" s="55">
        <v>124217</v>
      </c>
      <c r="I5" s="55">
        <v>147848</v>
      </c>
      <c r="J5" s="55">
        <v>167010</v>
      </c>
      <c r="K5" s="55">
        <v>175693</v>
      </c>
      <c r="L5" s="55">
        <v>200764</v>
      </c>
      <c r="M5" s="55">
        <v>222273</v>
      </c>
      <c r="N5" s="55">
        <v>243823</v>
      </c>
      <c r="O5" s="55">
        <v>246496</v>
      </c>
      <c r="P5" s="55">
        <v>246975</v>
      </c>
      <c r="Q5" s="55">
        <v>247021</v>
      </c>
      <c r="R5" s="55">
        <v>247063</v>
      </c>
      <c r="S5" s="56">
        <v>247063</v>
      </c>
    </row>
    <row r="6" spans="1:19" x14ac:dyDescent="0.35">
      <c r="A6" s="117"/>
      <c r="B6" s="118"/>
      <c r="C6" s="40">
        <v>1112</v>
      </c>
      <c r="D6" s="57" t="s">
        <v>243</v>
      </c>
      <c r="E6" s="46">
        <v>7573</v>
      </c>
      <c r="F6" s="46">
        <v>34056</v>
      </c>
      <c r="G6" s="46">
        <v>96774</v>
      </c>
      <c r="H6" s="46">
        <v>116288</v>
      </c>
      <c r="I6" s="46">
        <v>136031</v>
      </c>
      <c r="J6" s="46">
        <v>154603</v>
      </c>
      <c r="K6" s="46">
        <v>162434</v>
      </c>
      <c r="L6" s="46">
        <v>186697</v>
      </c>
      <c r="M6" s="46">
        <v>208086</v>
      </c>
      <c r="N6" s="46">
        <v>229534</v>
      </c>
      <c r="O6" s="46">
        <v>232207</v>
      </c>
      <c r="P6" s="46">
        <v>232686</v>
      </c>
      <c r="Q6" s="46">
        <v>232732</v>
      </c>
      <c r="R6" s="46">
        <v>232774</v>
      </c>
      <c r="S6" s="58">
        <v>232774</v>
      </c>
    </row>
    <row r="7" spans="1:19" x14ac:dyDescent="0.35">
      <c r="A7" s="117"/>
      <c r="B7" s="118"/>
      <c r="C7" s="40">
        <v>1113</v>
      </c>
      <c r="D7" s="57" t="s">
        <v>244</v>
      </c>
      <c r="E7" s="46">
        <v>6909</v>
      </c>
      <c r="F7" s="46">
        <v>28215</v>
      </c>
      <c r="G7" s="46">
        <v>77518</v>
      </c>
      <c r="H7" s="46">
        <v>98111</v>
      </c>
      <c r="I7" s="46">
        <v>117229</v>
      </c>
      <c r="J7" s="46">
        <v>134391</v>
      </c>
      <c r="K7" s="46">
        <v>141872</v>
      </c>
      <c r="L7" s="46">
        <v>166438</v>
      </c>
      <c r="M7" s="46">
        <v>188756</v>
      </c>
      <c r="N7" s="46">
        <v>211785</v>
      </c>
      <c r="O7" s="46">
        <v>213881</v>
      </c>
      <c r="P7" s="46">
        <v>214350</v>
      </c>
      <c r="Q7" s="46">
        <v>214391</v>
      </c>
      <c r="R7" s="46">
        <v>214412</v>
      </c>
      <c r="S7" s="58">
        <v>214412</v>
      </c>
    </row>
    <row r="8" spans="1:19" x14ac:dyDescent="0.35">
      <c r="A8" s="117"/>
      <c r="B8" s="118"/>
      <c r="C8" s="40">
        <v>1114</v>
      </c>
      <c r="D8" s="57" t="s">
        <v>245</v>
      </c>
      <c r="E8" s="46">
        <v>6909</v>
      </c>
      <c r="F8" s="46">
        <v>27899</v>
      </c>
      <c r="G8" s="46">
        <v>74043</v>
      </c>
      <c r="H8" s="46">
        <v>94272</v>
      </c>
      <c r="I8" s="46">
        <v>111278</v>
      </c>
      <c r="J8" s="46">
        <v>128171</v>
      </c>
      <c r="K8" s="46">
        <v>135154</v>
      </c>
      <c r="L8" s="46">
        <v>159391</v>
      </c>
      <c r="M8" s="46">
        <v>181656</v>
      </c>
      <c r="N8" s="46">
        <v>204653</v>
      </c>
      <c r="O8" s="46">
        <v>206750</v>
      </c>
      <c r="P8" s="46">
        <v>207219</v>
      </c>
      <c r="Q8" s="46">
        <v>207259</v>
      </c>
      <c r="R8" s="46">
        <v>207280</v>
      </c>
      <c r="S8" s="58">
        <v>207280</v>
      </c>
    </row>
    <row r="9" spans="1:19" x14ac:dyDescent="0.35">
      <c r="A9" s="117"/>
      <c r="B9" s="115" t="s">
        <v>140</v>
      </c>
      <c r="C9" s="40">
        <v>1121</v>
      </c>
      <c r="D9" s="57" t="s">
        <v>246</v>
      </c>
      <c r="E9" s="46">
        <v>5542</v>
      </c>
      <c r="F9" s="46">
        <v>16512</v>
      </c>
      <c r="G9" s="46">
        <v>49119</v>
      </c>
      <c r="H9" s="46">
        <v>58470</v>
      </c>
      <c r="I9" s="46">
        <v>70567</v>
      </c>
      <c r="J9" s="46">
        <v>76927</v>
      </c>
      <c r="K9" s="46">
        <v>82253</v>
      </c>
      <c r="L9" s="46">
        <v>98398</v>
      </c>
      <c r="M9" s="46">
        <v>110241</v>
      </c>
      <c r="N9" s="46">
        <v>122347</v>
      </c>
      <c r="O9" s="46">
        <v>124242</v>
      </c>
      <c r="P9" s="46">
        <v>124609</v>
      </c>
      <c r="Q9" s="46">
        <v>124925</v>
      </c>
      <c r="R9" s="46">
        <v>124925</v>
      </c>
      <c r="S9" s="58">
        <v>124925</v>
      </c>
    </row>
    <row r="10" spans="1:19" x14ac:dyDescent="0.35">
      <c r="A10" s="117"/>
      <c r="B10" s="115"/>
      <c r="C10" s="40">
        <v>1122</v>
      </c>
      <c r="D10" s="57" t="s">
        <v>247</v>
      </c>
      <c r="E10" s="46">
        <v>5542</v>
      </c>
      <c r="F10" s="46">
        <v>15868</v>
      </c>
      <c r="G10" s="46">
        <v>42401</v>
      </c>
      <c r="H10" s="46">
        <v>51441</v>
      </c>
      <c r="I10" s="46">
        <v>59649</v>
      </c>
      <c r="J10" s="46">
        <v>65420</v>
      </c>
      <c r="K10" s="46">
        <v>69892</v>
      </c>
      <c r="L10" s="46">
        <v>85230</v>
      </c>
      <c r="M10" s="46">
        <v>96953</v>
      </c>
      <c r="N10" s="46">
        <v>108957</v>
      </c>
      <c r="O10" s="46">
        <v>110852</v>
      </c>
      <c r="P10" s="46">
        <v>111219</v>
      </c>
      <c r="Q10" s="46">
        <v>111535</v>
      </c>
      <c r="R10" s="46">
        <v>111535</v>
      </c>
      <c r="S10" s="58">
        <v>111535</v>
      </c>
    </row>
    <row r="11" spans="1:19" x14ac:dyDescent="0.35">
      <c r="A11" s="117"/>
      <c r="B11" s="115"/>
      <c r="C11" s="40">
        <v>1123</v>
      </c>
      <c r="D11" s="57" t="s">
        <v>248</v>
      </c>
      <c r="E11" s="46">
        <v>4849</v>
      </c>
      <c r="F11" s="46">
        <v>12628</v>
      </c>
      <c r="G11" s="46">
        <v>33656</v>
      </c>
      <c r="H11" s="46">
        <v>41882</v>
      </c>
      <c r="I11" s="46">
        <v>48910</v>
      </c>
      <c r="J11" s="46">
        <v>53026</v>
      </c>
      <c r="K11" s="46">
        <v>57450</v>
      </c>
      <c r="L11" s="46">
        <v>70603</v>
      </c>
      <c r="M11" s="46">
        <v>81252</v>
      </c>
      <c r="N11" s="46">
        <v>92303</v>
      </c>
      <c r="O11" s="46">
        <v>93399</v>
      </c>
      <c r="P11" s="46">
        <v>93555</v>
      </c>
      <c r="Q11" s="46">
        <v>93590</v>
      </c>
      <c r="R11" s="46">
        <v>93590</v>
      </c>
      <c r="S11" s="58">
        <v>93590</v>
      </c>
    </row>
    <row r="12" spans="1:19" x14ac:dyDescent="0.35">
      <c r="A12" s="117"/>
      <c r="B12" s="115"/>
      <c r="C12" s="40">
        <v>1124</v>
      </c>
      <c r="D12" s="57" t="s">
        <v>249</v>
      </c>
      <c r="E12" s="46">
        <v>4849</v>
      </c>
      <c r="F12" s="46">
        <v>12312</v>
      </c>
      <c r="G12" s="46">
        <v>30181</v>
      </c>
      <c r="H12" s="46">
        <v>38043</v>
      </c>
      <c r="I12" s="46">
        <v>42959</v>
      </c>
      <c r="J12" s="46">
        <v>46806</v>
      </c>
      <c r="K12" s="46">
        <v>50732</v>
      </c>
      <c r="L12" s="46">
        <v>63556</v>
      </c>
      <c r="M12" s="46">
        <v>74152</v>
      </c>
      <c r="N12" s="46">
        <v>85172</v>
      </c>
      <c r="O12" s="46">
        <v>86268</v>
      </c>
      <c r="P12" s="46">
        <v>86424</v>
      </c>
      <c r="Q12" s="46">
        <v>86459</v>
      </c>
      <c r="R12" s="46">
        <v>86459</v>
      </c>
      <c r="S12" s="58">
        <v>86459</v>
      </c>
    </row>
    <row r="13" spans="1:19" x14ac:dyDescent="0.35">
      <c r="A13" s="117"/>
      <c r="B13" s="115" t="s">
        <v>141</v>
      </c>
      <c r="C13" s="40">
        <v>1131</v>
      </c>
      <c r="D13" s="57" t="s">
        <v>250</v>
      </c>
      <c r="E13" s="46">
        <v>4622</v>
      </c>
      <c r="F13" s="46">
        <v>17515</v>
      </c>
      <c r="G13" s="46">
        <v>53191</v>
      </c>
      <c r="H13" s="46">
        <v>61093</v>
      </c>
      <c r="I13" s="46">
        <v>71436</v>
      </c>
      <c r="J13" s="46">
        <v>75543</v>
      </c>
      <c r="K13" s="46">
        <v>79875</v>
      </c>
      <c r="L13" s="46">
        <v>94787</v>
      </c>
      <c r="M13" s="46">
        <v>105496</v>
      </c>
      <c r="N13" s="46">
        <v>118731</v>
      </c>
      <c r="O13" s="46">
        <v>120324</v>
      </c>
      <c r="P13" s="46">
        <v>120568</v>
      </c>
      <c r="Q13" s="46">
        <v>120590</v>
      </c>
      <c r="R13" s="46">
        <v>120612</v>
      </c>
      <c r="S13" s="58">
        <v>120612</v>
      </c>
    </row>
    <row r="14" spans="1:19" x14ac:dyDescent="0.35">
      <c r="A14" s="117"/>
      <c r="B14" s="115"/>
      <c r="C14" s="40">
        <v>1132</v>
      </c>
      <c r="D14" s="57" t="s">
        <v>251</v>
      </c>
      <c r="E14" s="46">
        <v>4622</v>
      </c>
      <c r="F14" s="46">
        <v>16871</v>
      </c>
      <c r="G14" s="46">
        <v>46473</v>
      </c>
      <c r="H14" s="46">
        <v>54064</v>
      </c>
      <c r="I14" s="46">
        <v>60518</v>
      </c>
      <c r="J14" s="46">
        <v>64036</v>
      </c>
      <c r="K14" s="46">
        <v>67515</v>
      </c>
      <c r="L14" s="46">
        <v>81620</v>
      </c>
      <c r="M14" s="46">
        <v>92208</v>
      </c>
      <c r="N14" s="46">
        <v>105341</v>
      </c>
      <c r="O14" s="46">
        <v>106934</v>
      </c>
      <c r="P14" s="46">
        <v>107178</v>
      </c>
      <c r="Q14" s="46">
        <v>107200</v>
      </c>
      <c r="R14" s="46">
        <v>107222</v>
      </c>
      <c r="S14" s="58">
        <v>107222</v>
      </c>
    </row>
    <row r="15" spans="1:19" x14ac:dyDescent="0.35">
      <c r="A15" s="117" t="s">
        <v>39</v>
      </c>
      <c r="B15" s="115"/>
      <c r="C15" s="40">
        <v>1133</v>
      </c>
      <c r="D15" s="57" t="s">
        <v>252</v>
      </c>
      <c r="E15" s="46">
        <v>4401</v>
      </c>
      <c r="F15" s="46">
        <v>13959</v>
      </c>
      <c r="G15" s="46">
        <v>39832</v>
      </c>
      <c r="H15" s="46">
        <v>49099</v>
      </c>
      <c r="I15" s="46">
        <v>58041</v>
      </c>
      <c r="J15" s="46">
        <v>62731</v>
      </c>
      <c r="K15" s="46">
        <v>68815</v>
      </c>
      <c r="L15" s="46">
        <v>84687</v>
      </c>
      <c r="M15" s="46">
        <v>99075</v>
      </c>
      <c r="N15" s="46">
        <v>111061</v>
      </c>
      <c r="O15" s="46">
        <v>112441</v>
      </c>
      <c r="P15" s="46">
        <v>112674</v>
      </c>
      <c r="Q15" s="46">
        <v>112692</v>
      </c>
      <c r="R15" s="46">
        <v>112692</v>
      </c>
      <c r="S15" s="58">
        <v>112692</v>
      </c>
    </row>
    <row r="16" spans="1:19" x14ac:dyDescent="0.35">
      <c r="A16" s="117"/>
      <c r="B16" s="115"/>
      <c r="C16" s="40">
        <v>1134</v>
      </c>
      <c r="D16" s="57" t="s">
        <v>253</v>
      </c>
      <c r="E16" s="46">
        <v>4401</v>
      </c>
      <c r="F16" s="46">
        <v>13642</v>
      </c>
      <c r="G16" s="46">
        <v>36357</v>
      </c>
      <c r="H16" s="46">
        <v>45260</v>
      </c>
      <c r="I16" s="46">
        <v>52090</v>
      </c>
      <c r="J16" s="46">
        <v>56511</v>
      </c>
      <c r="K16" s="46">
        <v>62097</v>
      </c>
      <c r="L16" s="46">
        <v>77640</v>
      </c>
      <c r="M16" s="46">
        <v>91975</v>
      </c>
      <c r="N16" s="46">
        <v>103929</v>
      </c>
      <c r="O16" s="46">
        <v>105310</v>
      </c>
      <c r="P16" s="46">
        <v>105543</v>
      </c>
      <c r="Q16" s="46">
        <v>105561</v>
      </c>
      <c r="R16" s="46">
        <v>105561</v>
      </c>
      <c r="S16" s="58">
        <v>105561</v>
      </c>
    </row>
    <row r="17" spans="1:19" x14ac:dyDescent="0.35">
      <c r="A17" s="117"/>
      <c r="B17" s="115" t="s">
        <v>142</v>
      </c>
      <c r="C17" s="40">
        <v>1141</v>
      </c>
      <c r="D17" s="57" t="s">
        <v>254</v>
      </c>
      <c r="E17" s="46">
        <v>4559</v>
      </c>
      <c r="F17" s="46">
        <v>14248</v>
      </c>
      <c r="G17" s="46">
        <v>45210</v>
      </c>
      <c r="H17" s="46">
        <v>52908</v>
      </c>
      <c r="I17" s="46">
        <v>64284</v>
      </c>
      <c r="J17" s="46">
        <v>70055</v>
      </c>
      <c r="K17" s="46">
        <v>75227</v>
      </c>
      <c r="L17" s="46">
        <v>89793</v>
      </c>
      <c r="M17" s="46">
        <v>100859</v>
      </c>
      <c r="N17" s="46">
        <v>110527</v>
      </c>
      <c r="O17" s="46">
        <v>112508</v>
      </c>
      <c r="P17" s="46">
        <v>112893</v>
      </c>
      <c r="Q17" s="46">
        <v>113209</v>
      </c>
      <c r="R17" s="46">
        <v>113209</v>
      </c>
      <c r="S17" s="58">
        <v>113209</v>
      </c>
    </row>
    <row r="18" spans="1:19" x14ac:dyDescent="0.35">
      <c r="A18" s="117"/>
      <c r="B18" s="115"/>
      <c r="C18" s="40">
        <v>1142</v>
      </c>
      <c r="D18" s="57" t="s">
        <v>255</v>
      </c>
      <c r="E18" s="46">
        <v>4559</v>
      </c>
      <c r="F18" s="46">
        <v>13604</v>
      </c>
      <c r="G18" s="46">
        <v>38493</v>
      </c>
      <c r="H18" s="46">
        <v>45879</v>
      </c>
      <c r="I18" s="46">
        <v>53365</v>
      </c>
      <c r="J18" s="46">
        <v>58548</v>
      </c>
      <c r="K18" s="46">
        <v>62867</v>
      </c>
      <c r="L18" s="46">
        <v>76625</v>
      </c>
      <c r="M18" s="46">
        <v>87570</v>
      </c>
      <c r="N18" s="46">
        <v>97137</v>
      </c>
      <c r="O18" s="46">
        <v>99118</v>
      </c>
      <c r="P18" s="46">
        <v>99503</v>
      </c>
      <c r="Q18" s="46">
        <v>99819</v>
      </c>
      <c r="R18" s="46">
        <v>99819</v>
      </c>
      <c r="S18" s="58">
        <v>99819</v>
      </c>
    </row>
    <row r="19" spans="1:19" x14ac:dyDescent="0.35">
      <c r="A19" s="117"/>
      <c r="B19" s="115"/>
      <c r="C19" s="40">
        <v>1143</v>
      </c>
      <c r="D19" s="57" t="s">
        <v>256</v>
      </c>
      <c r="E19" s="46">
        <v>3729</v>
      </c>
      <c r="F19" s="46">
        <v>10149</v>
      </c>
      <c r="G19" s="46">
        <v>29505</v>
      </c>
      <c r="H19" s="46">
        <v>36364</v>
      </c>
      <c r="I19" s="46">
        <v>42998</v>
      </c>
      <c r="J19" s="46">
        <v>46218</v>
      </c>
      <c r="K19" s="46">
        <v>50461</v>
      </c>
      <c r="L19" s="46">
        <v>62061</v>
      </c>
      <c r="M19" s="46">
        <v>72373</v>
      </c>
      <c r="N19" s="46">
        <v>81647</v>
      </c>
      <c r="O19" s="46">
        <v>82711</v>
      </c>
      <c r="P19" s="46">
        <v>82885</v>
      </c>
      <c r="Q19" s="46">
        <v>82885</v>
      </c>
      <c r="R19" s="46">
        <v>82885</v>
      </c>
      <c r="S19" s="58">
        <v>82885</v>
      </c>
    </row>
    <row r="20" spans="1:19" x14ac:dyDescent="0.35">
      <c r="A20" s="117"/>
      <c r="B20" s="115"/>
      <c r="C20" s="40">
        <v>1144</v>
      </c>
      <c r="D20" s="57" t="s">
        <v>257</v>
      </c>
      <c r="E20" s="46">
        <v>3729</v>
      </c>
      <c r="F20" s="46">
        <v>9833</v>
      </c>
      <c r="G20" s="46">
        <v>26030</v>
      </c>
      <c r="H20" s="46">
        <v>32525</v>
      </c>
      <c r="I20" s="46">
        <v>37047</v>
      </c>
      <c r="J20" s="46">
        <v>39998</v>
      </c>
      <c r="K20" s="46">
        <v>43743</v>
      </c>
      <c r="L20" s="46">
        <v>55013</v>
      </c>
      <c r="M20" s="46">
        <v>65273</v>
      </c>
      <c r="N20" s="46">
        <v>74516</v>
      </c>
      <c r="O20" s="46">
        <v>75580</v>
      </c>
      <c r="P20" s="46">
        <v>75754</v>
      </c>
      <c r="Q20" s="46">
        <v>75754</v>
      </c>
      <c r="R20" s="46">
        <v>75754</v>
      </c>
      <c r="S20" s="58">
        <v>75754</v>
      </c>
    </row>
    <row r="21" spans="1:19" x14ac:dyDescent="0.35">
      <c r="A21" s="117"/>
      <c r="B21" s="115" t="s">
        <v>143</v>
      </c>
      <c r="C21" s="40">
        <v>1151</v>
      </c>
      <c r="D21" s="57" t="s">
        <v>258</v>
      </c>
      <c r="E21" s="46">
        <v>4501</v>
      </c>
      <c r="F21" s="46">
        <v>15830</v>
      </c>
      <c r="G21" s="46">
        <v>47815</v>
      </c>
      <c r="H21" s="46">
        <v>56025</v>
      </c>
      <c r="I21" s="46">
        <v>68486</v>
      </c>
      <c r="J21" s="46">
        <v>76981</v>
      </c>
      <c r="K21" s="46">
        <v>81366</v>
      </c>
      <c r="L21" s="46">
        <v>93708</v>
      </c>
      <c r="M21" s="46">
        <v>102964</v>
      </c>
      <c r="N21" s="46">
        <v>112774</v>
      </c>
      <c r="O21" s="46">
        <v>114574</v>
      </c>
      <c r="P21" s="46">
        <v>114758</v>
      </c>
      <c r="Q21" s="46">
        <v>114781</v>
      </c>
      <c r="R21" s="46">
        <v>114802</v>
      </c>
      <c r="S21" s="58">
        <v>114802</v>
      </c>
    </row>
    <row r="22" spans="1:19" x14ac:dyDescent="0.35">
      <c r="A22" s="117"/>
      <c r="B22" s="115"/>
      <c r="C22" s="40">
        <v>1152</v>
      </c>
      <c r="D22" s="57" t="s">
        <v>259</v>
      </c>
      <c r="E22" s="46">
        <v>4501</v>
      </c>
      <c r="F22" s="46">
        <v>15186</v>
      </c>
      <c r="G22" s="46">
        <v>41097</v>
      </c>
      <c r="H22" s="46">
        <v>48996</v>
      </c>
      <c r="I22" s="46">
        <v>57568</v>
      </c>
      <c r="J22" s="46">
        <v>65474</v>
      </c>
      <c r="K22" s="46">
        <v>69006</v>
      </c>
      <c r="L22" s="46">
        <v>80540</v>
      </c>
      <c r="M22" s="46">
        <v>89676</v>
      </c>
      <c r="N22" s="46">
        <v>99384</v>
      </c>
      <c r="O22" s="46">
        <v>101184</v>
      </c>
      <c r="P22" s="46">
        <v>101368</v>
      </c>
      <c r="Q22" s="46">
        <v>101391</v>
      </c>
      <c r="R22" s="46">
        <v>101412</v>
      </c>
      <c r="S22" s="58">
        <v>101412</v>
      </c>
    </row>
    <row r="23" spans="1:19" x14ac:dyDescent="0.35">
      <c r="A23" s="117"/>
      <c r="B23" s="115"/>
      <c r="C23" s="40">
        <v>1153</v>
      </c>
      <c r="D23" s="57" t="s">
        <v>260</v>
      </c>
      <c r="E23" s="46">
        <v>3650</v>
      </c>
      <c r="F23" s="46">
        <v>11715</v>
      </c>
      <c r="G23" s="46">
        <v>31580</v>
      </c>
      <c r="H23" s="46">
        <v>38459</v>
      </c>
      <c r="I23" s="46">
        <v>45617</v>
      </c>
      <c r="J23" s="46">
        <v>51417</v>
      </c>
      <c r="K23" s="46">
        <v>54986</v>
      </c>
      <c r="L23" s="46">
        <v>64216</v>
      </c>
      <c r="M23" s="46">
        <v>72347</v>
      </c>
      <c r="N23" s="46">
        <v>81470</v>
      </c>
      <c r="O23" s="46">
        <v>82578</v>
      </c>
      <c r="P23" s="46">
        <v>82752</v>
      </c>
      <c r="Q23" s="46">
        <v>82823</v>
      </c>
      <c r="R23" s="46">
        <v>82823</v>
      </c>
      <c r="S23" s="58">
        <v>82823</v>
      </c>
    </row>
    <row r="24" spans="1:19" x14ac:dyDescent="0.35">
      <c r="A24" s="117"/>
      <c r="B24" s="115"/>
      <c r="C24" s="40">
        <v>1154</v>
      </c>
      <c r="D24" s="57" t="s">
        <v>261</v>
      </c>
      <c r="E24" s="46">
        <v>3650</v>
      </c>
      <c r="F24" s="46">
        <v>11399</v>
      </c>
      <c r="G24" s="46">
        <v>28105</v>
      </c>
      <c r="H24" s="46">
        <v>34620</v>
      </c>
      <c r="I24" s="46">
        <v>39666</v>
      </c>
      <c r="J24" s="46">
        <v>45197</v>
      </c>
      <c r="K24" s="46">
        <v>48268</v>
      </c>
      <c r="L24" s="46">
        <v>57169</v>
      </c>
      <c r="M24" s="46">
        <v>65247</v>
      </c>
      <c r="N24" s="46">
        <v>74338</v>
      </c>
      <c r="O24" s="46">
        <v>75447</v>
      </c>
      <c r="P24" s="46">
        <v>75621</v>
      </c>
      <c r="Q24" s="46">
        <v>75691</v>
      </c>
      <c r="R24" s="46">
        <v>75691</v>
      </c>
      <c r="S24" s="58">
        <v>75691</v>
      </c>
    </row>
    <row r="25" spans="1:19" x14ac:dyDescent="0.35">
      <c r="A25" s="117"/>
      <c r="B25" s="119" t="s">
        <v>144</v>
      </c>
      <c r="C25" s="40">
        <v>1181</v>
      </c>
      <c r="D25" s="57" t="s">
        <v>262</v>
      </c>
      <c r="E25" s="46">
        <v>4223</v>
      </c>
      <c r="F25" s="46">
        <v>17202</v>
      </c>
      <c r="G25" s="46">
        <v>49983</v>
      </c>
      <c r="H25" s="46">
        <v>59626</v>
      </c>
      <c r="I25" s="46">
        <v>72948</v>
      </c>
      <c r="J25" s="46">
        <v>81751</v>
      </c>
      <c r="K25" s="46">
        <v>86339</v>
      </c>
      <c r="L25" s="46">
        <v>98863</v>
      </c>
      <c r="M25" s="46">
        <v>108729</v>
      </c>
      <c r="N25" s="46">
        <v>117743</v>
      </c>
      <c r="O25" s="46">
        <v>119815</v>
      </c>
      <c r="P25" s="46">
        <v>120425</v>
      </c>
      <c r="Q25" s="46">
        <v>121110</v>
      </c>
      <c r="R25" s="46">
        <v>121110</v>
      </c>
      <c r="S25" s="58">
        <v>121110</v>
      </c>
    </row>
    <row r="26" spans="1:19" x14ac:dyDescent="0.35">
      <c r="A26" s="117"/>
      <c r="B26" s="119"/>
      <c r="C26" s="40">
        <v>1182</v>
      </c>
      <c r="D26" s="57" t="s">
        <v>263</v>
      </c>
      <c r="E26" s="46">
        <v>4223</v>
      </c>
      <c r="F26" s="46">
        <v>16559</v>
      </c>
      <c r="G26" s="46">
        <v>43265</v>
      </c>
      <c r="H26" s="46">
        <v>52597</v>
      </c>
      <c r="I26" s="46">
        <v>62030</v>
      </c>
      <c r="J26" s="46">
        <v>70244</v>
      </c>
      <c r="K26" s="46">
        <v>73978</v>
      </c>
      <c r="L26" s="46">
        <v>85695</v>
      </c>
      <c r="M26" s="46">
        <v>95440</v>
      </c>
      <c r="N26" s="46">
        <v>104353</v>
      </c>
      <c r="O26" s="46">
        <v>106425</v>
      </c>
      <c r="P26" s="46">
        <v>107036</v>
      </c>
      <c r="Q26" s="46">
        <v>107720</v>
      </c>
      <c r="R26" s="46">
        <v>107720</v>
      </c>
      <c r="S26" s="58">
        <v>107720</v>
      </c>
    </row>
    <row r="27" spans="1:19" x14ac:dyDescent="0.35">
      <c r="A27" s="117"/>
      <c r="B27" s="119"/>
      <c r="C27" s="40">
        <v>1183</v>
      </c>
      <c r="D27" s="57" t="s">
        <v>264</v>
      </c>
      <c r="E27" s="46">
        <v>3576</v>
      </c>
      <c r="F27" s="46">
        <v>12905</v>
      </c>
      <c r="G27" s="46">
        <v>33226</v>
      </c>
      <c r="H27" s="46">
        <v>41371</v>
      </c>
      <c r="I27" s="46">
        <v>49274</v>
      </c>
      <c r="J27" s="46">
        <v>55265</v>
      </c>
      <c r="K27" s="46">
        <v>58823</v>
      </c>
      <c r="L27" s="46">
        <v>67901</v>
      </c>
      <c r="M27" s="46">
        <v>76258</v>
      </c>
      <c r="N27" s="46">
        <v>84476</v>
      </c>
      <c r="O27" s="46">
        <v>85576</v>
      </c>
      <c r="P27" s="46">
        <v>85742</v>
      </c>
      <c r="Q27" s="46">
        <v>85812</v>
      </c>
      <c r="R27" s="46">
        <v>85812</v>
      </c>
      <c r="S27" s="58">
        <v>85812</v>
      </c>
    </row>
    <row r="28" spans="1:19" x14ac:dyDescent="0.35">
      <c r="A28" s="117"/>
      <c r="B28" s="119"/>
      <c r="C28" s="59">
        <v>1184</v>
      </c>
      <c r="D28" s="60" t="s">
        <v>265</v>
      </c>
      <c r="E28" s="61">
        <v>3576</v>
      </c>
      <c r="F28" s="61">
        <v>12588</v>
      </c>
      <c r="G28" s="61">
        <v>29751</v>
      </c>
      <c r="H28" s="61">
        <v>37532</v>
      </c>
      <c r="I28" s="61">
        <v>43323</v>
      </c>
      <c r="J28" s="61">
        <v>49046</v>
      </c>
      <c r="K28" s="61">
        <v>52105</v>
      </c>
      <c r="L28" s="61">
        <v>60854</v>
      </c>
      <c r="M28" s="61">
        <v>69158</v>
      </c>
      <c r="N28" s="61">
        <v>77345</v>
      </c>
      <c r="O28" s="61">
        <v>78445</v>
      </c>
      <c r="P28" s="61">
        <v>78611</v>
      </c>
      <c r="Q28" s="61">
        <v>78681</v>
      </c>
      <c r="R28" s="61">
        <v>78681</v>
      </c>
      <c r="S28" s="62">
        <v>78681</v>
      </c>
    </row>
    <row r="29" spans="1:19" x14ac:dyDescent="0.35">
      <c r="A29" s="120" t="s">
        <v>134</v>
      </c>
      <c r="B29" s="118" t="s">
        <v>139</v>
      </c>
      <c r="C29" s="53">
        <v>1211</v>
      </c>
      <c r="D29" s="54" t="s">
        <v>266</v>
      </c>
      <c r="E29" s="55">
        <v>5090</v>
      </c>
      <c r="F29" s="55">
        <v>13440</v>
      </c>
      <c r="G29" s="55">
        <v>40497</v>
      </c>
      <c r="H29" s="55">
        <v>47657</v>
      </c>
      <c r="I29" s="55">
        <v>58528</v>
      </c>
      <c r="J29" s="55">
        <v>63973</v>
      </c>
      <c r="K29" s="55">
        <v>67964</v>
      </c>
      <c r="L29" s="55">
        <v>80058</v>
      </c>
      <c r="M29" s="55">
        <v>88954</v>
      </c>
      <c r="N29" s="55">
        <v>97502</v>
      </c>
      <c r="O29" s="55">
        <v>98219</v>
      </c>
      <c r="P29" s="55">
        <v>98326</v>
      </c>
      <c r="Q29" s="55">
        <v>98340</v>
      </c>
      <c r="R29" s="55">
        <v>98340</v>
      </c>
      <c r="S29" s="56">
        <v>98340</v>
      </c>
    </row>
    <row r="30" spans="1:19" x14ac:dyDescent="0.35">
      <c r="A30" s="120"/>
      <c r="B30" s="118"/>
      <c r="C30" s="40">
        <v>1212</v>
      </c>
      <c r="D30" s="57" t="s">
        <v>267</v>
      </c>
      <c r="E30" s="46">
        <v>5090</v>
      </c>
      <c r="F30" s="46">
        <v>12796</v>
      </c>
      <c r="G30" s="46">
        <v>33779</v>
      </c>
      <c r="H30" s="46">
        <v>40627</v>
      </c>
      <c r="I30" s="46">
        <v>47609</v>
      </c>
      <c r="J30" s="46">
        <v>52466</v>
      </c>
      <c r="K30" s="46">
        <v>55604</v>
      </c>
      <c r="L30" s="46">
        <v>66890</v>
      </c>
      <c r="M30" s="46">
        <v>75666</v>
      </c>
      <c r="N30" s="46">
        <v>84112</v>
      </c>
      <c r="O30" s="46">
        <v>84829</v>
      </c>
      <c r="P30" s="46">
        <v>84936</v>
      </c>
      <c r="Q30" s="46">
        <v>84950</v>
      </c>
      <c r="R30" s="46">
        <v>84950</v>
      </c>
      <c r="S30" s="58">
        <v>84950</v>
      </c>
    </row>
    <row r="31" spans="1:19" x14ac:dyDescent="0.35">
      <c r="A31" s="120"/>
      <c r="B31" s="118"/>
      <c r="C31" s="40">
        <v>1213</v>
      </c>
      <c r="D31" s="57" t="s">
        <v>268</v>
      </c>
      <c r="E31" s="46">
        <v>4988</v>
      </c>
      <c r="F31" s="46">
        <v>11099</v>
      </c>
      <c r="G31" s="46">
        <v>28204</v>
      </c>
      <c r="H31" s="46">
        <v>35122</v>
      </c>
      <c r="I31" s="46">
        <v>41635</v>
      </c>
      <c r="J31" s="46">
        <v>45825</v>
      </c>
      <c r="K31" s="46">
        <v>48923</v>
      </c>
      <c r="L31" s="46">
        <v>59109</v>
      </c>
      <c r="M31" s="46">
        <v>67568</v>
      </c>
      <c r="N31" s="46">
        <v>75899</v>
      </c>
      <c r="O31" s="46">
        <v>76536</v>
      </c>
      <c r="P31" s="46">
        <v>76652</v>
      </c>
      <c r="Q31" s="46">
        <v>76656</v>
      </c>
      <c r="R31" s="46">
        <v>76673</v>
      </c>
      <c r="S31" s="58">
        <v>76673</v>
      </c>
    </row>
    <row r="32" spans="1:19" x14ac:dyDescent="0.35">
      <c r="A32" s="120"/>
      <c r="B32" s="118"/>
      <c r="C32" s="40">
        <v>1214</v>
      </c>
      <c r="D32" s="57" t="s">
        <v>269</v>
      </c>
      <c r="E32" s="46">
        <v>4988</v>
      </c>
      <c r="F32" s="46">
        <v>10783</v>
      </c>
      <c r="G32" s="46">
        <v>24729</v>
      </c>
      <c r="H32" s="46">
        <v>31283</v>
      </c>
      <c r="I32" s="46">
        <v>35684</v>
      </c>
      <c r="J32" s="46">
        <v>39605</v>
      </c>
      <c r="K32" s="46">
        <v>42205</v>
      </c>
      <c r="L32" s="46">
        <v>52062</v>
      </c>
      <c r="M32" s="46">
        <v>60468</v>
      </c>
      <c r="N32" s="46">
        <v>68767</v>
      </c>
      <c r="O32" s="46">
        <v>69405</v>
      </c>
      <c r="P32" s="46">
        <v>69520</v>
      </c>
      <c r="Q32" s="46">
        <v>69525</v>
      </c>
      <c r="R32" s="46">
        <v>69542</v>
      </c>
      <c r="S32" s="58">
        <v>69542</v>
      </c>
    </row>
    <row r="33" spans="1:19" x14ac:dyDescent="0.35">
      <c r="A33" s="120"/>
      <c r="B33" s="115" t="s">
        <v>140</v>
      </c>
      <c r="C33" s="40">
        <v>1221</v>
      </c>
      <c r="D33" s="57" t="s">
        <v>270</v>
      </c>
      <c r="E33" s="46">
        <v>5528</v>
      </c>
      <c r="F33" s="46">
        <v>15392</v>
      </c>
      <c r="G33" s="46">
        <v>44660</v>
      </c>
      <c r="H33" s="46">
        <v>52068</v>
      </c>
      <c r="I33" s="46">
        <v>63017</v>
      </c>
      <c r="J33" s="46">
        <v>67442</v>
      </c>
      <c r="K33" s="46">
        <v>72399</v>
      </c>
      <c r="L33" s="46">
        <v>84272</v>
      </c>
      <c r="M33" s="46">
        <v>93725</v>
      </c>
      <c r="N33" s="46">
        <v>101953</v>
      </c>
      <c r="O33" s="46">
        <v>102967</v>
      </c>
      <c r="P33" s="46">
        <v>103155</v>
      </c>
      <c r="Q33" s="46">
        <v>103236</v>
      </c>
      <c r="R33" s="46">
        <v>103236</v>
      </c>
      <c r="S33" s="58">
        <v>103236</v>
      </c>
    </row>
    <row r="34" spans="1:19" x14ac:dyDescent="0.35">
      <c r="A34" s="120"/>
      <c r="B34" s="115"/>
      <c r="C34" s="40">
        <v>1222</v>
      </c>
      <c r="D34" s="57" t="s">
        <v>271</v>
      </c>
      <c r="E34" s="46">
        <v>5528</v>
      </c>
      <c r="F34" s="46">
        <v>14748</v>
      </c>
      <c r="G34" s="46">
        <v>37942</v>
      </c>
      <c r="H34" s="46">
        <v>45038</v>
      </c>
      <c r="I34" s="46">
        <v>52099</v>
      </c>
      <c r="J34" s="46">
        <v>55934</v>
      </c>
      <c r="K34" s="46">
        <v>60038</v>
      </c>
      <c r="L34" s="46">
        <v>71104</v>
      </c>
      <c r="M34" s="46">
        <v>80437</v>
      </c>
      <c r="N34" s="46">
        <v>88563</v>
      </c>
      <c r="O34" s="46">
        <v>89577</v>
      </c>
      <c r="P34" s="46">
        <v>89765</v>
      </c>
      <c r="Q34" s="46">
        <v>89846</v>
      </c>
      <c r="R34" s="46">
        <v>89846</v>
      </c>
      <c r="S34" s="58">
        <v>89846</v>
      </c>
    </row>
    <row r="35" spans="1:19" x14ac:dyDescent="0.35">
      <c r="A35" s="120"/>
      <c r="B35" s="115"/>
      <c r="C35" s="40">
        <v>1223</v>
      </c>
      <c r="D35" s="57" t="s">
        <v>272</v>
      </c>
      <c r="E35" s="46">
        <v>5401</v>
      </c>
      <c r="F35" s="46">
        <v>13071</v>
      </c>
      <c r="G35" s="46">
        <v>33039</v>
      </c>
      <c r="H35" s="46">
        <v>40275</v>
      </c>
      <c r="I35" s="46">
        <v>47115</v>
      </c>
      <c r="J35" s="46">
        <v>50395</v>
      </c>
      <c r="K35" s="46">
        <v>54532</v>
      </c>
      <c r="L35" s="46">
        <v>64786</v>
      </c>
      <c r="M35" s="46">
        <v>74216</v>
      </c>
      <c r="N35" s="46">
        <v>81713</v>
      </c>
      <c r="O35" s="46">
        <v>82585</v>
      </c>
      <c r="P35" s="46">
        <v>82742</v>
      </c>
      <c r="Q35" s="46">
        <v>82747</v>
      </c>
      <c r="R35" s="46">
        <v>82768</v>
      </c>
      <c r="S35" s="58">
        <v>82768</v>
      </c>
    </row>
    <row r="36" spans="1:19" x14ac:dyDescent="0.35">
      <c r="A36" s="120"/>
      <c r="B36" s="115"/>
      <c r="C36" s="40">
        <v>1224</v>
      </c>
      <c r="D36" s="57" t="s">
        <v>273</v>
      </c>
      <c r="E36" s="46">
        <v>5401</v>
      </c>
      <c r="F36" s="46">
        <v>12755</v>
      </c>
      <c r="G36" s="46">
        <v>29564</v>
      </c>
      <c r="H36" s="46">
        <v>36436</v>
      </c>
      <c r="I36" s="46">
        <v>41164</v>
      </c>
      <c r="J36" s="46">
        <v>44175</v>
      </c>
      <c r="K36" s="46">
        <v>47814</v>
      </c>
      <c r="L36" s="46">
        <v>57738</v>
      </c>
      <c r="M36" s="46">
        <v>67116</v>
      </c>
      <c r="N36" s="46">
        <v>74581</v>
      </c>
      <c r="O36" s="46">
        <v>75454</v>
      </c>
      <c r="P36" s="46">
        <v>75611</v>
      </c>
      <c r="Q36" s="46">
        <v>75616</v>
      </c>
      <c r="R36" s="46">
        <v>75637</v>
      </c>
      <c r="S36" s="58">
        <v>75637</v>
      </c>
    </row>
    <row r="37" spans="1:19" x14ac:dyDescent="0.35">
      <c r="A37" s="120"/>
      <c r="B37" s="115" t="s">
        <v>141</v>
      </c>
      <c r="C37" s="40">
        <v>1231</v>
      </c>
      <c r="D37" s="57" t="s">
        <v>274</v>
      </c>
      <c r="E37" s="46">
        <v>5528</v>
      </c>
      <c r="F37" s="46">
        <v>15392</v>
      </c>
      <c r="G37" s="46">
        <v>44589</v>
      </c>
      <c r="H37" s="46">
        <v>51990</v>
      </c>
      <c r="I37" s="46">
        <v>62938</v>
      </c>
      <c r="J37" s="46">
        <v>67359</v>
      </c>
      <c r="K37" s="46">
        <v>72311</v>
      </c>
      <c r="L37" s="46">
        <v>84184</v>
      </c>
      <c r="M37" s="46">
        <v>93636</v>
      </c>
      <c r="N37" s="46">
        <v>101872</v>
      </c>
      <c r="O37" s="46">
        <v>102882</v>
      </c>
      <c r="P37" s="46">
        <v>103066</v>
      </c>
      <c r="Q37" s="46">
        <v>103147</v>
      </c>
      <c r="R37" s="46">
        <v>103147</v>
      </c>
      <c r="S37" s="58">
        <v>103147</v>
      </c>
    </row>
    <row r="38" spans="1:19" x14ac:dyDescent="0.35">
      <c r="A38" s="120"/>
      <c r="B38" s="115"/>
      <c r="C38" s="40">
        <v>1232</v>
      </c>
      <c r="D38" s="57" t="s">
        <v>275</v>
      </c>
      <c r="E38" s="46">
        <v>5528</v>
      </c>
      <c r="F38" s="46">
        <v>14748</v>
      </c>
      <c r="G38" s="46">
        <v>37871</v>
      </c>
      <c r="H38" s="46">
        <v>44961</v>
      </c>
      <c r="I38" s="46">
        <v>52020</v>
      </c>
      <c r="J38" s="46">
        <v>55851</v>
      </c>
      <c r="K38" s="46">
        <v>59950</v>
      </c>
      <c r="L38" s="46">
        <v>71017</v>
      </c>
      <c r="M38" s="46">
        <v>80348</v>
      </c>
      <c r="N38" s="46">
        <v>88482</v>
      </c>
      <c r="O38" s="46">
        <v>89492</v>
      </c>
      <c r="P38" s="46">
        <v>89676</v>
      </c>
      <c r="Q38" s="46">
        <v>89757</v>
      </c>
      <c r="R38" s="46">
        <v>89757</v>
      </c>
      <c r="S38" s="58">
        <v>89757</v>
      </c>
    </row>
    <row r="39" spans="1:19" x14ac:dyDescent="0.35">
      <c r="A39" s="120"/>
      <c r="B39" s="115"/>
      <c r="C39" s="40">
        <v>1233</v>
      </c>
      <c r="D39" s="57" t="s">
        <v>276</v>
      </c>
      <c r="E39" s="46">
        <v>5401</v>
      </c>
      <c r="F39" s="46">
        <v>13071</v>
      </c>
      <c r="G39" s="46">
        <v>32968</v>
      </c>
      <c r="H39" s="46">
        <v>40197</v>
      </c>
      <c r="I39" s="46">
        <v>47036</v>
      </c>
      <c r="J39" s="46">
        <v>50312</v>
      </c>
      <c r="K39" s="46">
        <v>54444</v>
      </c>
      <c r="L39" s="46">
        <v>64698</v>
      </c>
      <c r="M39" s="46">
        <v>74127</v>
      </c>
      <c r="N39" s="46">
        <v>81632</v>
      </c>
      <c r="O39" s="46">
        <v>82500</v>
      </c>
      <c r="P39" s="46">
        <v>82653</v>
      </c>
      <c r="Q39" s="46">
        <v>82658</v>
      </c>
      <c r="R39" s="46">
        <v>82679</v>
      </c>
      <c r="S39" s="58">
        <v>82679</v>
      </c>
    </row>
    <row r="40" spans="1:19" x14ac:dyDescent="0.35">
      <c r="A40" s="120"/>
      <c r="B40" s="115"/>
      <c r="C40" s="40">
        <v>1234</v>
      </c>
      <c r="D40" s="57" t="s">
        <v>277</v>
      </c>
      <c r="E40" s="46">
        <v>5401</v>
      </c>
      <c r="F40" s="46">
        <v>12755</v>
      </c>
      <c r="G40" s="46">
        <v>29493</v>
      </c>
      <c r="H40" s="46">
        <v>36358</v>
      </c>
      <c r="I40" s="46">
        <v>41085</v>
      </c>
      <c r="J40" s="46">
        <v>44092</v>
      </c>
      <c r="K40" s="46">
        <v>47725</v>
      </c>
      <c r="L40" s="46">
        <v>57650</v>
      </c>
      <c r="M40" s="46">
        <v>67027</v>
      </c>
      <c r="N40" s="46">
        <v>74500</v>
      </c>
      <c r="O40" s="46">
        <v>75369</v>
      </c>
      <c r="P40" s="46">
        <v>75521</v>
      </c>
      <c r="Q40" s="46">
        <v>75527</v>
      </c>
      <c r="R40" s="46">
        <v>75548</v>
      </c>
      <c r="S40" s="58">
        <v>75548</v>
      </c>
    </row>
    <row r="41" spans="1:19" x14ac:dyDescent="0.35">
      <c r="A41" s="120"/>
      <c r="B41" s="115" t="s">
        <v>142</v>
      </c>
      <c r="C41" s="40">
        <v>1241</v>
      </c>
      <c r="D41" s="57" t="s">
        <v>278</v>
      </c>
      <c r="E41" s="46">
        <v>3046</v>
      </c>
      <c r="F41" s="46">
        <v>11852</v>
      </c>
      <c r="G41" s="46">
        <v>40595</v>
      </c>
      <c r="H41" s="46">
        <v>49358</v>
      </c>
      <c r="I41" s="46">
        <v>62662</v>
      </c>
      <c r="J41" s="46">
        <v>68857</v>
      </c>
      <c r="K41" s="46">
        <v>75808</v>
      </c>
      <c r="L41" s="46">
        <v>91154</v>
      </c>
      <c r="M41" s="46">
        <v>104164</v>
      </c>
      <c r="N41" s="46">
        <v>112949</v>
      </c>
      <c r="O41" s="46">
        <v>114096</v>
      </c>
      <c r="P41" s="46">
        <v>114300</v>
      </c>
      <c r="Q41" s="46">
        <v>114426</v>
      </c>
      <c r="R41" s="46">
        <v>114426</v>
      </c>
      <c r="S41" s="58">
        <v>114426</v>
      </c>
    </row>
    <row r="42" spans="1:19" x14ac:dyDescent="0.35">
      <c r="A42" s="120"/>
      <c r="B42" s="115"/>
      <c r="C42" s="40">
        <v>1242</v>
      </c>
      <c r="D42" s="57" t="s">
        <v>279</v>
      </c>
      <c r="E42" s="46">
        <v>3046</v>
      </c>
      <c r="F42" s="46">
        <v>11208</v>
      </c>
      <c r="G42" s="46">
        <v>33877</v>
      </c>
      <c r="H42" s="46">
        <v>42329</v>
      </c>
      <c r="I42" s="46">
        <v>51744</v>
      </c>
      <c r="J42" s="46">
        <v>57350</v>
      </c>
      <c r="K42" s="46">
        <v>63447</v>
      </c>
      <c r="L42" s="46">
        <v>77986</v>
      </c>
      <c r="M42" s="46">
        <v>90876</v>
      </c>
      <c r="N42" s="46">
        <v>99559</v>
      </c>
      <c r="O42" s="46">
        <v>100706</v>
      </c>
      <c r="P42" s="46">
        <v>100910</v>
      </c>
      <c r="Q42" s="46">
        <v>101036</v>
      </c>
      <c r="R42" s="46">
        <v>101036</v>
      </c>
      <c r="S42" s="58">
        <v>101036</v>
      </c>
    </row>
    <row r="43" spans="1:19" x14ac:dyDescent="0.35">
      <c r="A43" s="120"/>
      <c r="B43" s="115"/>
      <c r="C43" s="40">
        <v>1243</v>
      </c>
      <c r="D43" s="57" t="s">
        <v>280</v>
      </c>
      <c r="E43" s="46">
        <v>2821</v>
      </c>
      <c r="F43" s="46">
        <v>9463</v>
      </c>
      <c r="G43" s="46">
        <v>27944</v>
      </c>
      <c r="H43" s="46">
        <v>35921</v>
      </c>
      <c r="I43" s="46">
        <v>44350</v>
      </c>
      <c r="J43" s="46">
        <v>48712</v>
      </c>
      <c r="K43" s="46">
        <v>54784</v>
      </c>
      <c r="L43" s="46">
        <v>67553</v>
      </c>
      <c r="M43" s="46">
        <v>79651</v>
      </c>
      <c r="N43" s="46">
        <v>87631</v>
      </c>
      <c r="O43" s="46">
        <v>88491</v>
      </c>
      <c r="P43" s="46">
        <v>88611</v>
      </c>
      <c r="Q43" s="46">
        <v>88611</v>
      </c>
      <c r="R43" s="46">
        <v>88611</v>
      </c>
      <c r="S43" s="58">
        <v>88611</v>
      </c>
    </row>
    <row r="44" spans="1:19" x14ac:dyDescent="0.35">
      <c r="A44" s="120"/>
      <c r="B44" s="115"/>
      <c r="C44" s="40">
        <v>1244</v>
      </c>
      <c r="D44" s="57" t="s">
        <v>281</v>
      </c>
      <c r="E44" s="46">
        <v>2821</v>
      </c>
      <c r="F44" s="46">
        <v>9147</v>
      </c>
      <c r="G44" s="46">
        <v>24470</v>
      </c>
      <c r="H44" s="46">
        <v>32082</v>
      </c>
      <c r="I44" s="46">
        <v>38399</v>
      </c>
      <c r="J44" s="46">
        <v>42492</v>
      </c>
      <c r="K44" s="46">
        <v>48066</v>
      </c>
      <c r="L44" s="46">
        <v>60505</v>
      </c>
      <c r="M44" s="46">
        <v>72551</v>
      </c>
      <c r="N44" s="46">
        <v>80499</v>
      </c>
      <c r="O44" s="46">
        <v>81360</v>
      </c>
      <c r="P44" s="46">
        <v>81479</v>
      </c>
      <c r="Q44" s="46">
        <v>81479</v>
      </c>
      <c r="R44" s="46">
        <v>81479</v>
      </c>
      <c r="S44" s="58">
        <v>81479</v>
      </c>
    </row>
    <row r="45" spans="1:19" x14ac:dyDescent="0.35">
      <c r="A45" s="120"/>
      <c r="B45" s="115" t="s">
        <v>143</v>
      </c>
      <c r="C45" s="40">
        <v>1251</v>
      </c>
      <c r="D45" s="57" t="s">
        <v>282</v>
      </c>
      <c r="E45" s="46">
        <v>3284</v>
      </c>
      <c r="F45" s="46">
        <v>12130</v>
      </c>
      <c r="G45" s="46">
        <v>39638</v>
      </c>
      <c r="H45" s="46">
        <v>46478</v>
      </c>
      <c r="I45" s="46">
        <v>57749</v>
      </c>
      <c r="J45" s="46">
        <v>63809</v>
      </c>
      <c r="K45" s="46">
        <v>68087</v>
      </c>
      <c r="L45" s="46">
        <v>76733</v>
      </c>
      <c r="M45" s="46">
        <v>83565</v>
      </c>
      <c r="N45" s="46">
        <v>88839</v>
      </c>
      <c r="O45" s="46">
        <v>89651</v>
      </c>
      <c r="P45" s="46">
        <v>89748</v>
      </c>
      <c r="Q45" s="46">
        <v>89777</v>
      </c>
      <c r="R45" s="46">
        <v>89777</v>
      </c>
      <c r="S45" s="58">
        <v>89777</v>
      </c>
    </row>
    <row r="46" spans="1:19" x14ac:dyDescent="0.35">
      <c r="A46" s="120"/>
      <c r="B46" s="115"/>
      <c r="C46" s="40">
        <v>1252</v>
      </c>
      <c r="D46" s="57" t="s">
        <v>283</v>
      </c>
      <c r="E46" s="46">
        <v>3284</v>
      </c>
      <c r="F46" s="46">
        <v>11487</v>
      </c>
      <c r="G46" s="46">
        <v>32920</v>
      </c>
      <c r="H46" s="46">
        <v>39448</v>
      </c>
      <c r="I46" s="46">
        <v>46831</v>
      </c>
      <c r="J46" s="46">
        <v>52301</v>
      </c>
      <c r="K46" s="46">
        <v>55726</v>
      </c>
      <c r="L46" s="46">
        <v>63565</v>
      </c>
      <c r="M46" s="46">
        <v>70276</v>
      </c>
      <c r="N46" s="46">
        <v>75449</v>
      </c>
      <c r="O46" s="46">
        <v>76261</v>
      </c>
      <c r="P46" s="46">
        <v>76358</v>
      </c>
      <c r="Q46" s="46">
        <v>76387</v>
      </c>
      <c r="R46" s="46">
        <v>76387</v>
      </c>
      <c r="S46" s="58">
        <v>76387</v>
      </c>
    </row>
    <row r="47" spans="1:19" x14ac:dyDescent="0.35">
      <c r="A47" s="120"/>
      <c r="B47" s="115"/>
      <c r="C47" s="40">
        <v>1253</v>
      </c>
      <c r="D47" s="57" t="s">
        <v>284</v>
      </c>
      <c r="E47" s="46">
        <v>3036</v>
      </c>
      <c r="F47" s="46">
        <v>9346</v>
      </c>
      <c r="G47" s="46">
        <v>26209</v>
      </c>
      <c r="H47" s="46">
        <v>32266</v>
      </c>
      <c r="I47" s="46">
        <v>38781</v>
      </c>
      <c r="J47" s="46">
        <v>43108</v>
      </c>
      <c r="K47" s="46">
        <v>46307</v>
      </c>
      <c r="L47" s="46">
        <v>52665</v>
      </c>
      <c r="M47" s="46">
        <v>58882</v>
      </c>
      <c r="N47" s="46">
        <v>64107</v>
      </c>
      <c r="O47" s="46">
        <v>64743</v>
      </c>
      <c r="P47" s="46">
        <v>64840</v>
      </c>
      <c r="Q47" s="46">
        <v>64840</v>
      </c>
      <c r="R47" s="46">
        <v>64840</v>
      </c>
      <c r="S47" s="58">
        <v>64840</v>
      </c>
    </row>
    <row r="48" spans="1:19" x14ac:dyDescent="0.35">
      <c r="A48" s="120"/>
      <c r="B48" s="115"/>
      <c r="C48" s="40">
        <v>1254</v>
      </c>
      <c r="D48" s="57" t="s">
        <v>285</v>
      </c>
      <c r="E48" s="46">
        <v>3036</v>
      </c>
      <c r="F48" s="46">
        <v>9030</v>
      </c>
      <c r="G48" s="46">
        <v>22734</v>
      </c>
      <c r="H48" s="46">
        <v>28427</v>
      </c>
      <c r="I48" s="46">
        <v>32830</v>
      </c>
      <c r="J48" s="46">
        <v>36888</v>
      </c>
      <c r="K48" s="46">
        <v>39589</v>
      </c>
      <c r="L48" s="46">
        <v>45618</v>
      </c>
      <c r="M48" s="46">
        <v>51782</v>
      </c>
      <c r="N48" s="46">
        <v>56975</v>
      </c>
      <c r="O48" s="46">
        <v>57612</v>
      </c>
      <c r="P48" s="46">
        <v>57709</v>
      </c>
      <c r="Q48" s="46">
        <v>57709</v>
      </c>
      <c r="R48" s="46">
        <v>57709</v>
      </c>
      <c r="S48" s="58">
        <v>57709</v>
      </c>
    </row>
    <row r="49" spans="1:19" x14ac:dyDescent="0.35">
      <c r="A49" s="120"/>
      <c r="B49" s="119" t="s">
        <v>144</v>
      </c>
      <c r="C49" s="40">
        <v>1281</v>
      </c>
      <c r="D49" s="57" t="s">
        <v>286</v>
      </c>
      <c r="E49" s="46">
        <v>2984</v>
      </c>
      <c r="F49" s="46">
        <v>12686</v>
      </c>
      <c r="G49" s="46">
        <v>40439</v>
      </c>
      <c r="H49" s="46">
        <v>48367</v>
      </c>
      <c r="I49" s="46">
        <v>60212</v>
      </c>
      <c r="J49" s="46">
        <v>66354</v>
      </c>
      <c r="K49" s="46">
        <v>70707</v>
      </c>
      <c r="L49" s="46">
        <v>79106</v>
      </c>
      <c r="M49" s="46">
        <v>85989</v>
      </c>
      <c r="N49" s="46">
        <v>90358</v>
      </c>
      <c r="O49" s="46">
        <v>91168</v>
      </c>
      <c r="P49" s="46">
        <v>91438</v>
      </c>
      <c r="Q49" s="46">
        <v>91705</v>
      </c>
      <c r="R49" s="46">
        <v>91705</v>
      </c>
      <c r="S49" s="58">
        <v>91705</v>
      </c>
    </row>
    <row r="50" spans="1:19" x14ac:dyDescent="0.35">
      <c r="A50" s="120"/>
      <c r="B50" s="119"/>
      <c r="C50" s="40">
        <v>1282</v>
      </c>
      <c r="D50" s="57" t="s">
        <v>287</v>
      </c>
      <c r="E50" s="46">
        <v>2984</v>
      </c>
      <c r="F50" s="46">
        <v>12042</v>
      </c>
      <c r="G50" s="46">
        <v>33721</v>
      </c>
      <c r="H50" s="46">
        <v>41337</v>
      </c>
      <c r="I50" s="46">
        <v>49294</v>
      </c>
      <c r="J50" s="46">
        <v>54847</v>
      </c>
      <c r="K50" s="46">
        <v>58347</v>
      </c>
      <c r="L50" s="46">
        <v>65939</v>
      </c>
      <c r="M50" s="46">
        <v>72701</v>
      </c>
      <c r="N50" s="46">
        <v>76969</v>
      </c>
      <c r="O50" s="46">
        <v>77778</v>
      </c>
      <c r="P50" s="46">
        <v>78048</v>
      </c>
      <c r="Q50" s="46">
        <v>78315</v>
      </c>
      <c r="R50" s="46">
        <v>78315</v>
      </c>
      <c r="S50" s="58">
        <v>78315</v>
      </c>
    </row>
    <row r="51" spans="1:19" x14ac:dyDescent="0.35">
      <c r="A51" s="120"/>
      <c r="B51" s="119"/>
      <c r="C51" s="40">
        <v>1283</v>
      </c>
      <c r="D51" s="57" t="s">
        <v>288</v>
      </c>
      <c r="E51" s="46">
        <v>2965</v>
      </c>
      <c r="F51" s="46">
        <v>10015</v>
      </c>
      <c r="G51" s="46">
        <v>27059</v>
      </c>
      <c r="H51" s="46">
        <v>34176</v>
      </c>
      <c r="I51" s="46">
        <v>41248</v>
      </c>
      <c r="J51" s="46">
        <v>45684</v>
      </c>
      <c r="K51" s="46">
        <v>48876</v>
      </c>
      <c r="L51" s="46">
        <v>54931</v>
      </c>
      <c r="M51" s="46">
        <v>61131</v>
      </c>
      <c r="N51" s="46">
        <v>65483</v>
      </c>
      <c r="O51" s="46">
        <v>66115</v>
      </c>
      <c r="P51" s="46">
        <v>66207</v>
      </c>
      <c r="Q51" s="46">
        <v>66207</v>
      </c>
      <c r="R51" s="46">
        <v>66207</v>
      </c>
      <c r="S51" s="58">
        <v>66207</v>
      </c>
    </row>
    <row r="52" spans="1:19" x14ac:dyDescent="0.35">
      <c r="A52" s="120"/>
      <c r="B52" s="119"/>
      <c r="C52" s="59">
        <v>1284</v>
      </c>
      <c r="D52" s="60" t="s">
        <v>289</v>
      </c>
      <c r="E52" s="61">
        <v>2965</v>
      </c>
      <c r="F52" s="61">
        <v>9699</v>
      </c>
      <c r="G52" s="61">
        <v>23584</v>
      </c>
      <c r="H52" s="61">
        <v>30337</v>
      </c>
      <c r="I52" s="61">
        <v>35298</v>
      </c>
      <c r="J52" s="61">
        <v>39464</v>
      </c>
      <c r="K52" s="61">
        <v>42158</v>
      </c>
      <c r="L52" s="61">
        <v>47884</v>
      </c>
      <c r="M52" s="61">
        <v>54031</v>
      </c>
      <c r="N52" s="61">
        <v>58352</v>
      </c>
      <c r="O52" s="61">
        <v>58983</v>
      </c>
      <c r="P52" s="61">
        <v>59076</v>
      </c>
      <c r="Q52" s="61">
        <v>59076</v>
      </c>
      <c r="R52" s="61">
        <v>59076</v>
      </c>
      <c r="S52" s="62">
        <v>59076</v>
      </c>
    </row>
    <row r="53" spans="1:19" x14ac:dyDescent="0.35">
      <c r="A53" s="120" t="s">
        <v>117</v>
      </c>
      <c r="B53" s="118" t="s">
        <v>139</v>
      </c>
      <c r="C53" s="53">
        <v>1311</v>
      </c>
      <c r="D53" s="54" t="s">
        <v>290</v>
      </c>
      <c r="E53" s="55">
        <v>4998</v>
      </c>
      <c r="F53" s="55">
        <v>14195</v>
      </c>
      <c r="G53" s="55">
        <v>42911</v>
      </c>
      <c r="H53" s="55">
        <v>51808</v>
      </c>
      <c r="I53" s="55">
        <v>64239</v>
      </c>
      <c r="J53" s="55">
        <v>70775</v>
      </c>
      <c r="K53" s="55">
        <v>75533</v>
      </c>
      <c r="L53" s="55">
        <v>85800</v>
      </c>
      <c r="M53" s="55">
        <v>94931</v>
      </c>
      <c r="N53" s="55">
        <v>101845</v>
      </c>
      <c r="O53" s="55">
        <v>102474</v>
      </c>
      <c r="P53" s="55">
        <v>102651</v>
      </c>
      <c r="Q53" s="55">
        <v>102809</v>
      </c>
      <c r="R53" s="55">
        <v>102809</v>
      </c>
      <c r="S53" s="56">
        <v>102809</v>
      </c>
    </row>
    <row r="54" spans="1:19" x14ac:dyDescent="0.35">
      <c r="A54" s="120"/>
      <c r="B54" s="118"/>
      <c r="C54" s="40">
        <v>1312</v>
      </c>
      <c r="D54" s="57" t="s">
        <v>291</v>
      </c>
      <c r="E54" s="46">
        <v>4998</v>
      </c>
      <c r="F54" s="46">
        <v>13552</v>
      </c>
      <c r="G54" s="46">
        <v>36193</v>
      </c>
      <c r="H54" s="46">
        <v>44577</v>
      </c>
      <c r="I54" s="46">
        <v>53119</v>
      </c>
      <c r="J54" s="46">
        <v>58584</v>
      </c>
      <c r="K54" s="46">
        <v>62488</v>
      </c>
      <c r="L54" s="46">
        <v>71948</v>
      </c>
      <c r="M54" s="46">
        <v>80958</v>
      </c>
      <c r="N54" s="46">
        <v>87771</v>
      </c>
      <c r="O54" s="46">
        <v>88400</v>
      </c>
      <c r="P54" s="46">
        <v>88577</v>
      </c>
      <c r="Q54" s="46">
        <v>88735</v>
      </c>
      <c r="R54" s="46">
        <v>88735</v>
      </c>
      <c r="S54" s="58">
        <v>88735</v>
      </c>
    </row>
    <row r="55" spans="1:19" x14ac:dyDescent="0.35">
      <c r="A55" s="120"/>
      <c r="B55" s="118"/>
      <c r="C55" s="40">
        <v>1313</v>
      </c>
      <c r="D55" s="57" t="s">
        <v>292</v>
      </c>
      <c r="E55" s="46">
        <v>5043</v>
      </c>
      <c r="F55" s="46">
        <v>12212</v>
      </c>
      <c r="G55" s="46">
        <v>30881</v>
      </c>
      <c r="H55" s="46">
        <v>39296</v>
      </c>
      <c r="I55" s="46">
        <v>47513</v>
      </c>
      <c r="J55" s="46">
        <v>52797</v>
      </c>
      <c r="K55" s="46">
        <v>56966</v>
      </c>
      <c r="L55" s="46">
        <v>65977</v>
      </c>
      <c r="M55" s="46">
        <v>74673</v>
      </c>
      <c r="N55" s="46">
        <v>80731</v>
      </c>
      <c r="O55" s="46">
        <v>81303</v>
      </c>
      <c r="P55" s="46">
        <v>81424</v>
      </c>
      <c r="Q55" s="46">
        <v>81490</v>
      </c>
      <c r="R55" s="46">
        <v>81503</v>
      </c>
      <c r="S55" s="58">
        <v>81503</v>
      </c>
    </row>
    <row r="56" spans="1:19" x14ac:dyDescent="0.35">
      <c r="A56" s="120"/>
      <c r="B56" s="118"/>
      <c r="C56" s="40">
        <v>1314</v>
      </c>
      <c r="D56" s="57" t="s">
        <v>293</v>
      </c>
      <c r="E56" s="46">
        <v>5043</v>
      </c>
      <c r="F56" s="46">
        <v>11896</v>
      </c>
      <c r="G56" s="46">
        <v>27406</v>
      </c>
      <c r="H56" s="46">
        <v>35428</v>
      </c>
      <c r="I56" s="46">
        <v>41533</v>
      </c>
      <c r="J56" s="46">
        <v>46386</v>
      </c>
      <c r="K56" s="46">
        <v>50056</v>
      </c>
      <c r="L56" s="46">
        <v>58738</v>
      </c>
      <c r="M56" s="46">
        <v>67381</v>
      </c>
      <c r="N56" s="46">
        <v>73409</v>
      </c>
      <c r="O56" s="46">
        <v>73981</v>
      </c>
      <c r="P56" s="46">
        <v>74101</v>
      </c>
      <c r="Q56" s="46">
        <v>74168</v>
      </c>
      <c r="R56" s="46">
        <v>74180</v>
      </c>
      <c r="S56" s="58">
        <v>74180</v>
      </c>
    </row>
    <row r="57" spans="1:19" x14ac:dyDescent="0.35">
      <c r="A57" s="120"/>
      <c r="B57" s="115" t="s">
        <v>140</v>
      </c>
      <c r="C57" s="40">
        <v>1321</v>
      </c>
      <c r="D57" s="57" t="s">
        <v>294</v>
      </c>
      <c r="E57" s="46">
        <v>5509</v>
      </c>
      <c r="F57" s="46">
        <v>15891</v>
      </c>
      <c r="G57" s="46">
        <v>47382</v>
      </c>
      <c r="H57" s="46">
        <v>54495</v>
      </c>
      <c r="I57" s="46">
        <v>64356</v>
      </c>
      <c r="J57" s="46">
        <v>67721</v>
      </c>
      <c r="K57" s="46">
        <v>71105</v>
      </c>
      <c r="L57" s="46">
        <v>80679</v>
      </c>
      <c r="M57" s="46">
        <v>87607</v>
      </c>
      <c r="N57" s="46">
        <v>94992</v>
      </c>
      <c r="O57" s="46">
        <v>95875</v>
      </c>
      <c r="P57" s="46">
        <v>96046</v>
      </c>
      <c r="Q57" s="46">
        <v>96057</v>
      </c>
      <c r="R57" s="46">
        <v>96099</v>
      </c>
      <c r="S57" s="58">
        <v>96099</v>
      </c>
    </row>
    <row r="58" spans="1:19" x14ac:dyDescent="0.35">
      <c r="A58" s="120"/>
      <c r="B58" s="115"/>
      <c r="C58" s="40">
        <v>1322</v>
      </c>
      <c r="D58" s="57" t="s">
        <v>295</v>
      </c>
      <c r="E58" s="46">
        <v>5509</v>
      </c>
      <c r="F58" s="46">
        <v>15247</v>
      </c>
      <c r="G58" s="46">
        <v>40664</v>
      </c>
      <c r="H58" s="46">
        <v>47465</v>
      </c>
      <c r="I58" s="46">
        <v>53437</v>
      </c>
      <c r="J58" s="46">
        <v>56213</v>
      </c>
      <c r="K58" s="46">
        <v>58744</v>
      </c>
      <c r="L58" s="46">
        <v>67512</v>
      </c>
      <c r="M58" s="46">
        <v>74319</v>
      </c>
      <c r="N58" s="46">
        <v>81602</v>
      </c>
      <c r="O58" s="46">
        <v>82485</v>
      </c>
      <c r="P58" s="46">
        <v>82656</v>
      </c>
      <c r="Q58" s="46">
        <v>82667</v>
      </c>
      <c r="R58" s="46">
        <v>82709</v>
      </c>
      <c r="S58" s="58">
        <v>82709</v>
      </c>
    </row>
    <row r="59" spans="1:19" x14ac:dyDescent="0.35">
      <c r="A59" s="120"/>
      <c r="B59" s="115"/>
      <c r="C59" s="40">
        <v>1323</v>
      </c>
      <c r="D59" s="57" t="s">
        <v>296</v>
      </c>
      <c r="E59" s="46">
        <v>5443</v>
      </c>
      <c r="F59" s="46">
        <v>13543</v>
      </c>
      <c r="G59" s="46">
        <v>35671</v>
      </c>
      <c r="H59" s="46">
        <v>42176</v>
      </c>
      <c r="I59" s="46">
        <v>47696</v>
      </c>
      <c r="J59" s="46">
        <v>49937</v>
      </c>
      <c r="K59" s="46">
        <v>52385</v>
      </c>
      <c r="L59" s="46">
        <v>60185</v>
      </c>
      <c r="M59" s="46">
        <v>66671</v>
      </c>
      <c r="N59" s="46">
        <v>73866</v>
      </c>
      <c r="O59" s="46">
        <v>74672</v>
      </c>
      <c r="P59" s="46">
        <v>74822</v>
      </c>
      <c r="Q59" s="46">
        <v>74833</v>
      </c>
      <c r="R59" s="46">
        <v>74833</v>
      </c>
      <c r="S59" s="58">
        <v>74833</v>
      </c>
    </row>
    <row r="60" spans="1:19" x14ac:dyDescent="0.35">
      <c r="A60" s="120"/>
      <c r="B60" s="115"/>
      <c r="C60" s="40">
        <v>1324</v>
      </c>
      <c r="D60" s="57" t="s">
        <v>297</v>
      </c>
      <c r="E60" s="46">
        <v>5443</v>
      </c>
      <c r="F60" s="46">
        <v>13227</v>
      </c>
      <c r="G60" s="46">
        <v>32196</v>
      </c>
      <c r="H60" s="46">
        <v>38337</v>
      </c>
      <c r="I60" s="46">
        <v>41746</v>
      </c>
      <c r="J60" s="46">
        <v>43717</v>
      </c>
      <c r="K60" s="46">
        <v>45667</v>
      </c>
      <c r="L60" s="46">
        <v>53137</v>
      </c>
      <c r="M60" s="46">
        <v>59571</v>
      </c>
      <c r="N60" s="46">
        <v>66734</v>
      </c>
      <c r="O60" s="46">
        <v>67541</v>
      </c>
      <c r="P60" s="46">
        <v>67691</v>
      </c>
      <c r="Q60" s="46">
        <v>67702</v>
      </c>
      <c r="R60" s="46">
        <v>67702</v>
      </c>
      <c r="S60" s="58">
        <v>67702</v>
      </c>
    </row>
    <row r="61" spans="1:19" x14ac:dyDescent="0.35">
      <c r="A61" s="120"/>
      <c r="B61" s="115" t="s">
        <v>141</v>
      </c>
      <c r="C61" s="40">
        <v>1331</v>
      </c>
      <c r="D61" s="57" t="s">
        <v>298</v>
      </c>
      <c r="E61" s="46">
        <v>3884</v>
      </c>
      <c r="F61" s="46">
        <v>8176</v>
      </c>
      <c r="G61" s="46">
        <v>17464</v>
      </c>
      <c r="H61" s="46">
        <v>22270</v>
      </c>
      <c r="I61" s="46">
        <v>26869</v>
      </c>
      <c r="J61" s="46">
        <v>28991</v>
      </c>
      <c r="K61" s="46">
        <v>30912</v>
      </c>
      <c r="L61" s="46">
        <v>35561</v>
      </c>
      <c r="M61" s="46">
        <v>38802</v>
      </c>
      <c r="N61" s="46">
        <v>41900</v>
      </c>
      <c r="O61" s="46">
        <v>42258</v>
      </c>
      <c r="P61" s="46">
        <v>42356</v>
      </c>
      <c r="Q61" s="46">
        <v>42356</v>
      </c>
      <c r="R61" s="46">
        <v>42356</v>
      </c>
      <c r="S61" s="58">
        <v>42356</v>
      </c>
    </row>
    <row r="62" spans="1:19" x14ac:dyDescent="0.35">
      <c r="A62" s="120"/>
      <c r="B62" s="115"/>
      <c r="C62" s="40">
        <v>1332</v>
      </c>
      <c r="D62" s="57" t="s">
        <v>299</v>
      </c>
      <c r="E62" s="46">
        <v>3884</v>
      </c>
      <c r="F62" s="46">
        <v>8176</v>
      </c>
      <c r="G62" s="46">
        <v>17270</v>
      </c>
      <c r="H62" s="46">
        <v>21755</v>
      </c>
      <c r="I62" s="46">
        <v>24742</v>
      </c>
      <c r="J62" s="46">
        <v>26555</v>
      </c>
      <c r="K62" s="46">
        <v>28137</v>
      </c>
      <c r="L62" s="46">
        <v>32255</v>
      </c>
      <c r="M62" s="46">
        <v>35422</v>
      </c>
      <c r="N62" s="46">
        <v>38460</v>
      </c>
      <c r="O62" s="46">
        <v>38817</v>
      </c>
      <c r="P62" s="46">
        <v>38915</v>
      </c>
      <c r="Q62" s="46">
        <v>38915</v>
      </c>
      <c r="R62" s="46">
        <v>38915</v>
      </c>
      <c r="S62" s="58">
        <v>38915</v>
      </c>
    </row>
    <row r="63" spans="1:19" x14ac:dyDescent="0.35">
      <c r="A63" s="120"/>
      <c r="B63" s="115"/>
      <c r="C63" s="40">
        <v>1333</v>
      </c>
      <c r="D63" s="57" t="s">
        <v>300</v>
      </c>
      <c r="E63" s="46">
        <v>3833</v>
      </c>
      <c r="F63" s="46">
        <v>7815</v>
      </c>
      <c r="G63" s="46">
        <v>15531</v>
      </c>
      <c r="H63" s="46">
        <v>19863</v>
      </c>
      <c r="I63" s="46">
        <v>22494</v>
      </c>
      <c r="J63" s="46">
        <v>23850</v>
      </c>
      <c r="K63" s="46">
        <v>25362</v>
      </c>
      <c r="L63" s="46">
        <v>28594</v>
      </c>
      <c r="M63" s="46">
        <v>31476</v>
      </c>
      <c r="N63" s="46">
        <v>34431</v>
      </c>
      <c r="O63" s="46">
        <v>34751</v>
      </c>
      <c r="P63" s="46">
        <v>34849</v>
      </c>
      <c r="Q63" s="46">
        <v>34856</v>
      </c>
      <c r="R63" s="46">
        <v>34856</v>
      </c>
      <c r="S63" s="58">
        <v>34856</v>
      </c>
    </row>
    <row r="64" spans="1:19" x14ac:dyDescent="0.35">
      <c r="A64" s="120"/>
      <c r="B64" s="115"/>
      <c r="C64" s="40">
        <v>1334</v>
      </c>
      <c r="D64" s="57" t="s">
        <v>301</v>
      </c>
      <c r="E64" s="46">
        <v>3833</v>
      </c>
      <c r="F64" s="46">
        <v>7815</v>
      </c>
      <c r="G64" s="46">
        <v>15290</v>
      </c>
      <c r="H64" s="46">
        <v>19341</v>
      </c>
      <c r="I64" s="46">
        <v>20908</v>
      </c>
      <c r="J64" s="46">
        <v>22063</v>
      </c>
      <c r="K64" s="46">
        <v>23322</v>
      </c>
      <c r="L64" s="46">
        <v>26322</v>
      </c>
      <c r="M64" s="46">
        <v>29168</v>
      </c>
      <c r="N64" s="46">
        <v>32107</v>
      </c>
      <c r="O64" s="46">
        <v>32428</v>
      </c>
      <c r="P64" s="46">
        <v>32526</v>
      </c>
      <c r="Q64" s="46">
        <v>32533</v>
      </c>
      <c r="R64" s="46">
        <v>32533</v>
      </c>
      <c r="S64" s="58">
        <v>32533</v>
      </c>
    </row>
    <row r="65" spans="1:19" x14ac:dyDescent="0.35">
      <c r="A65" s="120"/>
      <c r="B65" s="115" t="s">
        <v>142</v>
      </c>
      <c r="C65" s="40">
        <v>1341</v>
      </c>
      <c r="D65" s="57" t="s">
        <v>302</v>
      </c>
      <c r="E65" s="46">
        <v>4145</v>
      </c>
      <c r="F65" s="46">
        <v>13219</v>
      </c>
      <c r="G65" s="46">
        <v>42671</v>
      </c>
      <c r="H65" s="46">
        <v>49909</v>
      </c>
      <c r="I65" s="46">
        <v>60410</v>
      </c>
      <c r="J65" s="46">
        <v>64890</v>
      </c>
      <c r="K65" s="46">
        <v>68810</v>
      </c>
      <c r="L65" s="46">
        <v>79279</v>
      </c>
      <c r="M65" s="46">
        <v>87368</v>
      </c>
      <c r="N65" s="46">
        <v>94194</v>
      </c>
      <c r="O65" s="46">
        <v>95334</v>
      </c>
      <c r="P65" s="46">
        <v>95461</v>
      </c>
      <c r="Q65" s="46">
        <v>95489</v>
      </c>
      <c r="R65" s="46">
        <v>95489</v>
      </c>
      <c r="S65" s="58">
        <v>95489</v>
      </c>
    </row>
    <row r="66" spans="1:19" x14ac:dyDescent="0.35">
      <c r="A66" s="120"/>
      <c r="B66" s="115"/>
      <c r="C66" s="40">
        <v>1342</v>
      </c>
      <c r="D66" s="57" t="s">
        <v>303</v>
      </c>
      <c r="E66" s="46">
        <v>4145</v>
      </c>
      <c r="F66" s="46">
        <v>12575</v>
      </c>
      <c r="G66" s="46">
        <v>35953</v>
      </c>
      <c r="H66" s="46">
        <v>42880</v>
      </c>
      <c r="I66" s="46">
        <v>49491</v>
      </c>
      <c r="J66" s="46">
        <v>53383</v>
      </c>
      <c r="K66" s="46">
        <v>56450</v>
      </c>
      <c r="L66" s="46">
        <v>66111</v>
      </c>
      <c r="M66" s="46">
        <v>74080</v>
      </c>
      <c r="N66" s="46">
        <v>80804</v>
      </c>
      <c r="O66" s="46">
        <v>81944</v>
      </c>
      <c r="P66" s="46">
        <v>82071</v>
      </c>
      <c r="Q66" s="46">
        <v>82099</v>
      </c>
      <c r="R66" s="46">
        <v>82099</v>
      </c>
      <c r="S66" s="58">
        <v>82099</v>
      </c>
    </row>
    <row r="67" spans="1:19" x14ac:dyDescent="0.35">
      <c r="A67" s="120"/>
      <c r="B67" s="115"/>
      <c r="C67" s="40">
        <v>1343</v>
      </c>
      <c r="D67" s="57" t="s">
        <v>304</v>
      </c>
      <c r="E67" s="46">
        <v>3683</v>
      </c>
      <c r="F67" s="46">
        <v>10216</v>
      </c>
      <c r="G67" s="46">
        <v>28511</v>
      </c>
      <c r="H67" s="46">
        <v>35142</v>
      </c>
      <c r="I67" s="46">
        <v>40980</v>
      </c>
      <c r="J67" s="46">
        <v>43665</v>
      </c>
      <c r="K67" s="46">
        <v>46490</v>
      </c>
      <c r="L67" s="46">
        <v>54367</v>
      </c>
      <c r="M67" s="46">
        <v>61380</v>
      </c>
      <c r="N67" s="46">
        <v>67894</v>
      </c>
      <c r="O67" s="46">
        <v>68616</v>
      </c>
      <c r="P67" s="46">
        <v>68743</v>
      </c>
      <c r="Q67" s="46">
        <v>68743</v>
      </c>
      <c r="R67" s="46">
        <v>68743</v>
      </c>
      <c r="S67" s="58">
        <v>68743</v>
      </c>
    </row>
    <row r="68" spans="1:19" x14ac:dyDescent="0.35">
      <c r="A68" s="120"/>
      <c r="B68" s="115"/>
      <c r="C68" s="40">
        <v>1344</v>
      </c>
      <c r="D68" s="57" t="s">
        <v>305</v>
      </c>
      <c r="E68" s="46">
        <v>3683</v>
      </c>
      <c r="F68" s="46">
        <v>9900</v>
      </c>
      <c r="G68" s="46">
        <v>25036</v>
      </c>
      <c r="H68" s="46">
        <v>31302</v>
      </c>
      <c r="I68" s="46">
        <v>35029</v>
      </c>
      <c r="J68" s="46">
        <v>37446</v>
      </c>
      <c r="K68" s="46">
        <v>39772</v>
      </c>
      <c r="L68" s="46">
        <v>47319</v>
      </c>
      <c r="M68" s="46">
        <v>54280</v>
      </c>
      <c r="N68" s="46">
        <v>60763</v>
      </c>
      <c r="O68" s="46">
        <v>61485</v>
      </c>
      <c r="P68" s="46">
        <v>61611</v>
      </c>
      <c r="Q68" s="46">
        <v>61611</v>
      </c>
      <c r="R68" s="46">
        <v>61611</v>
      </c>
      <c r="S68" s="58">
        <v>61611</v>
      </c>
    </row>
    <row r="69" spans="1:19" x14ac:dyDescent="0.35">
      <c r="A69" s="120"/>
      <c r="B69" s="115" t="s">
        <v>143</v>
      </c>
      <c r="C69" s="40">
        <v>1351</v>
      </c>
      <c r="D69" s="57" t="s">
        <v>306</v>
      </c>
      <c r="E69" s="46">
        <v>2588</v>
      </c>
      <c r="F69" s="46">
        <v>10072</v>
      </c>
      <c r="G69" s="46">
        <v>34594</v>
      </c>
      <c r="H69" s="46">
        <v>40668</v>
      </c>
      <c r="I69" s="46">
        <v>50995</v>
      </c>
      <c r="J69" s="46">
        <v>55466</v>
      </c>
      <c r="K69" s="46">
        <v>59477</v>
      </c>
      <c r="L69" s="46">
        <v>66890</v>
      </c>
      <c r="M69" s="46">
        <v>73282</v>
      </c>
      <c r="N69" s="46">
        <v>77555</v>
      </c>
      <c r="O69" s="46">
        <v>78052</v>
      </c>
      <c r="P69" s="46">
        <v>78144</v>
      </c>
      <c r="Q69" s="46">
        <v>78169</v>
      </c>
      <c r="R69" s="46">
        <v>78169</v>
      </c>
      <c r="S69" s="58">
        <v>78169</v>
      </c>
    </row>
    <row r="70" spans="1:19" x14ac:dyDescent="0.35">
      <c r="A70" s="120"/>
      <c r="B70" s="115"/>
      <c r="C70" s="40">
        <v>1352</v>
      </c>
      <c r="D70" s="57" t="s">
        <v>307</v>
      </c>
      <c r="E70" s="46">
        <v>2588</v>
      </c>
      <c r="F70" s="46">
        <v>9429</v>
      </c>
      <c r="G70" s="46">
        <v>27876</v>
      </c>
      <c r="H70" s="46">
        <v>33638</v>
      </c>
      <c r="I70" s="46">
        <v>40077</v>
      </c>
      <c r="J70" s="46">
        <v>43959</v>
      </c>
      <c r="K70" s="46">
        <v>47117</v>
      </c>
      <c r="L70" s="46">
        <v>53722</v>
      </c>
      <c r="M70" s="46">
        <v>59993</v>
      </c>
      <c r="N70" s="46">
        <v>64165</v>
      </c>
      <c r="O70" s="46">
        <v>64662</v>
      </c>
      <c r="P70" s="46">
        <v>64754</v>
      </c>
      <c r="Q70" s="46">
        <v>64779</v>
      </c>
      <c r="R70" s="46">
        <v>64779</v>
      </c>
      <c r="S70" s="58">
        <v>64779</v>
      </c>
    </row>
    <row r="71" spans="1:19" x14ac:dyDescent="0.35">
      <c r="A71" s="120"/>
      <c r="B71" s="115"/>
      <c r="C71" s="40">
        <v>1353</v>
      </c>
      <c r="D71" s="57" t="s">
        <v>308</v>
      </c>
      <c r="E71" s="46">
        <v>2588</v>
      </c>
      <c r="F71" s="46">
        <v>8100</v>
      </c>
      <c r="G71" s="46">
        <v>23149</v>
      </c>
      <c r="H71" s="46">
        <v>28660</v>
      </c>
      <c r="I71" s="46">
        <v>34557</v>
      </c>
      <c r="J71" s="46">
        <v>38009</v>
      </c>
      <c r="K71" s="46">
        <v>40936</v>
      </c>
      <c r="L71" s="46">
        <v>46438</v>
      </c>
      <c r="M71" s="46">
        <v>52043</v>
      </c>
      <c r="N71" s="46">
        <v>56134</v>
      </c>
      <c r="O71" s="46">
        <v>56631</v>
      </c>
      <c r="P71" s="46">
        <v>56724</v>
      </c>
      <c r="Q71" s="46">
        <v>56749</v>
      </c>
      <c r="R71" s="46">
        <v>56749</v>
      </c>
      <c r="S71" s="58">
        <v>56749</v>
      </c>
    </row>
    <row r="72" spans="1:19" x14ac:dyDescent="0.35">
      <c r="A72" s="120"/>
      <c r="B72" s="115"/>
      <c r="C72" s="40">
        <v>1354</v>
      </c>
      <c r="D72" s="57" t="s">
        <v>309</v>
      </c>
      <c r="E72" s="46">
        <v>2588</v>
      </c>
      <c r="F72" s="46">
        <v>7784</v>
      </c>
      <c r="G72" s="46">
        <v>19674</v>
      </c>
      <c r="H72" s="46">
        <v>24821</v>
      </c>
      <c r="I72" s="46">
        <v>28606</v>
      </c>
      <c r="J72" s="46">
        <v>31790</v>
      </c>
      <c r="K72" s="46">
        <v>34218</v>
      </c>
      <c r="L72" s="46">
        <v>39390</v>
      </c>
      <c r="M72" s="46">
        <v>44943</v>
      </c>
      <c r="N72" s="46">
        <v>49003</v>
      </c>
      <c r="O72" s="46">
        <v>49500</v>
      </c>
      <c r="P72" s="46">
        <v>49593</v>
      </c>
      <c r="Q72" s="46">
        <v>49617</v>
      </c>
      <c r="R72" s="46">
        <v>49617</v>
      </c>
      <c r="S72" s="58">
        <v>49617</v>
      </c>
    </row>
    <row r="73" spans="1:19" x14ac:dyDescent="0.35">
      <c r="A73" s="120"/>
      <c r="B73" s="119" t="s">
        <v>144</v>
      </c>
      <c r="C73" s="40">
        <v>1381</v>
      </c>
      <c r="D73" s="57" t="s">
        <v>310</v>
      </c>
      <c r="E73" s="46">
        <v>2508</v>
      </c>
      <c r="F73" s="46">
        <v>10779</v>
      </c>
      <c r="G73" s="46">
        <v>35513</v>
      </c>
      <c r="H73" s="46">
        <v>42786</v>
      </c>
      <c r="I73" s="46">
        <v>53742</v>
      </c>
      <c r="J73" s="46">
        <v>58354</v>
      </c>
      <c r="K73" s="46">
        <v>62398</v>
      </c>
      <c r="L73" s="46">
        <v>69501</v>
      </c>
      <c r="M73" s="46">
        <v>75887</v>
      </c>
      <c r="N73" s="46">
        <v>79207</v>
      </c>
      <c r="O73" s="46">
        <v>79778</v>
      </c>
      <c r="P73" s="46">
        <v>79943</v>
      </c>
      <c r="Q73" s="46">
        <v>80085</v>
      </c>
      <c r="R73" s="46">
        <v>80085</v>
      </c>
      <c r="S73" s="58">
        <v>80085</v>
      </c>
    </row>
    <row r="74" spans="1:19" x14ac:dyDescent="0.35">
      <c r="A74" s="120"/>
      <c r="B74" s="119"/>
      <c r="C74" s="40">
        <v>1382</v>
      </c>
      <c r="D74" s="57" t="s">
        <v>311</v>
      </c>
      <c r="E74" s="46">
        <v>2508</v>
      </c>
      <c r="F74" s="46">
        <v>10135</v>
      </c>
      <c r="G74" s="46">
        <v>28795</v>
      </c>
      <c r="H74" s="46">
        <v>35757</v>
      </c>
      <c r="I74" s="46">
        <v>42824</v>
      </c>
      <c r="J74" s="46">
        <v>46846</v>
      </c>
      <c r="K74" s="46">
        <v>50037</v>
      </c>
      <c r="L74" s="46">
        <v>56333</v>
      </c>
      <c r="M74" s="46">
        <v>62599</v>
      </c>
      <c r="N74" s="46">
        <v>65817</v>
      </c>
      <c r="O74" s="46">
        <v>66388</v>
      </c>
      <c r="P74" s="46">
        <v>66554</v>
      </c>
      <c r="Q74" s="46">
        <v>66695</v>
      </c>
      <c r="R74" s="46">
        <v>66695</v>
      </c>
      <c r="S74" s="58">
        <v>66695</v>
      </c>
    </row>
    <row r="75" spans="1:19" x14ac:dyDescent="0.35">
      <c r="A75" s="120"/>
      <c r="B75" s="119"/>
      <c r="C75" s="40">
        <v>1383</v>
      </c>
      <c r="D75" s="57" t="s">
        <v>312</v>
      </c>
      <c r="E75" s="46">
        <v>2508</v>
      </c>
      <c r="F75" s="46">
        <v>8729</v>
      </c>
      <c r="G75" s="46">
        <v>23912</v>
      </c>
      <c r="H75" s="46">
        <v>30584</v>
      </c>
      <c r="I75" s="46">
        <v>37070</v>
      </c>
      <c r="J75" s="46">
        <v>40625</v>
      </c>
      <c r="K75" s="46">
        <v>43545</v>
      </c>
      <c r="L75" s="46">
        <v>48660</v>
      </c>
      <c r="M75" s="46">
        <v>54181</v>
      </c>
      <c r="N75" s="46">
        <v>57281</v>
      </c>
      <c r="O75" s="46">
        <v>57774</v>
      </c>
      <c r="P75" s="46">
        <v>57862</v>
      </c>
      <c r="Q75" s="46">
        <v>57886</v>
      </c>
      <c r="R75" s="46">
        <v>57886</v>
      </c>
      <c r="S75" s="58">
        <v>57886</v>
      </c>
    </row>
    <row r="76" spans="1:19" x14ac:dyDescent="0.35">
      <c r="A76" s="120"/>
      <c r="B76" s="119"/>
      <c r="C76" s="59">
        <v>1384</v>
      </c>
      <c r="D76" s="60" t="s">
        <v>313</v>
      </c>
      <c r="E76" s="61">
        <v>2508</v>
      </c>
      <c r="F76" s="61">
        <v>8413</v>
      </c>
      <c r="G76" s="61">
        <v>20437</v>
      </c>
      <c r="H76" s="61">
        <v>26745</v>
      </c>
      <c r="I76" s="61">
        <v>31119</v>
      </c>
      <c r="J76" s="61">
        <v>34405</v>
      </c>
      <c r="K76" s="61">
        <v>36827</v>
      </c>
      <c r="L76" s="61">
        <v>41612</v>
      </c>
      <c r="M76" s="61">
        <v>47081</v>
      </c>
      <c r="N76" s="61">
        <v>50150</v>
      </c>
      <c r="O76" s="61">
        <v>50642</v>
      </c>
      <c r="P76" s="61">
        <v>50730</v>
      </c>
      <c r="Q76" s="61">
        <v>50755</v>
      </c>
      <c r="R76" s="61">
        <v>50755</v>
      </c>
      <c r="S76" s="62">
        <v>50755</v>
      </c>
    </row>
    <row r="77" spans="1:19" x14ac:dyDescent="0.35">
      <c r="A77" s="120" t="s">
        <v>135</v>
      </c>
      <c r="B77" s="118" t="s">
        <v>139</v>
      </c>
      <c r="C77" s="53">
        <v>1411</v>
      </c>
      <c r="D77" s="54" t="s">
        <v>314</v>
      </c>
      <c r="E77" s="55">
        <v>5716</v>
      </c>
      <c r="F77" s="55">
        <v>15890</v>
      </c>
      <c r="G77" s="55">
        <v>48019</v>
      </c>
      <c r="H77" s="55">
        <v>56044</v>
      </c>
      <c r="I77" s="55">
        <v>68001</v>
      </c>
      <c r="J77" s="55">
        <v>75588</v>
      </c>
      <c r="K77" s="55">
        <v>80088</v>
      </c>
      <c r="L77" s="55">
        <v>90570</v>
      </c>
      <c r="M77" s="55">
        <v>98185</v>
      </c>
      <c r="N77" s="55">
        <v>104452</v>
      </c>
      <c r="O77" s="55">
        <v>105386</v>
      </c>
      <c r="P77" s="55">
        <v>105595</v>
      </c>
      <c r="Q77" s="55">
        <v>105690</v>
      </c>
      <c r="R77" s="55">
        <v>105690</v>
      </c>
      <c r="S77" s="56">
        <v>105690</v>
      </c>
    </row>
    <row r="78" spans="1:19" x14ac:dyDescent="0.35">
      <c r="A78" s="120"/>
      <c r="B78" s="118"/>
      <c r="C78" s="40">
        <v>1412</v>
      </c>
      <c r="D78" s="57" t="s">
        <v>315</v>
      </c>
      <c r="E78" s="46">
        <v>5716</v>
      </c>
      <c r="F78" s="46">
        <v>15246</v>
      </c>
      <c r="G78" s="46">
        <v>41038</v>
      </c>
      <c r="H78" s="46">
        <v>48423</v>
      </c>
      <c r="I78" s="46">
        <v>56369</v>
      </c>
      <c r="J78" s="46">
        <v>62467</v>
      </c>
      <c r="K78" s="46">
        <v>65643</v>
      </c>
      <c r="L78" s="46">
        <v>74653</v>
      </c>
      <c r="M78" s="46">
        <v>82100</v>
      </c>
      <c r="N78" s="46">
        <v>87936</v>
      </c>
      <c r="O78" s="46">
        <v>88853</v>
      </c>
      <c r="P78" s="46">
        <v>89062</v>
      </c>
      <c r="Q78" s="46">
        <v>89157</v>
      </c>
      <c r="R78" s="46">
        <v>89157</v>
      </c>
      <c r="S78" s="58">
        <v>89157</v>
      </c>
    </row>
    <row r="79" spans="1:19" x14ac:dyDescent="0.35">
      <c r="A79" s="120"/>
      <c r="B79" s="118"/>
      <c r="C79" s="40">
        <v>1413</v>
      </c>
      <c r="D79" s="57" t="s">
        <v>316</v>
      </c>
      <c r="E79" s="46">
        <v>5555</v>
      </c>
      <c r="F79" s="46">
        <v>13360</v>
      </c>
      <c r="G79" s="46">
        <v>34686</v>
      </c>
      <c r="H79" s="46">
        <v>41719</v>
      </c>
      <c r="I79" s="46">
        <v>49149</v>
      </c>
      <c r="J79" s="46">
        <v>54192</v>
      </c>
      <c r="K79" s="46">
        <v>57407</v>
      </c>
      <c r="L79" s="46">
        <v>65122</v>
      </c>
      <c r="M79" s="46">
        <v>72396</v>
      </c>
      <c r="N79" s="46">
        <v>78377</v>
      </c>
      <c r="O79" s="46">
        <v>79093</v>
      </c>
      <c r="P79" s="46">
        <v>79239</v>
      </c>
      <c r="Q79" s="46">
        <v>79250</v>
      </c>
      <c r="R79" s="46">
        <v>79250</v>
      </c>
      <c r="S79" s="58">
        <v>79250</v>
      </c>
    </row>
    <row r="80" spans="1:19" x14ac:dyDescent="0.35">
      <c r="A80" s="120"/>
      <c r="B80" s="118"/>
      <c r="C80" s="40">
        <v>1414</v>
      </c>
      <c r="D80" s="57" t="s">
        <v>317</v>
      </c>
      <c r="E80" s="46">
        <v>5555</v>
      </c>
      <c r="F80" s="46">
        <v>13044</v>
      </c>
      <c r="G80" s="46">
        <v>31117</v>
      </c>
      <c r="H80" s="46">
        <v>37692</v>
      </c>
      <c r="I80" s="46">
        <v>42920</v>
      </c>
      <c r="J80" s="46">
        <v>47358</v>
      </c>
      <c r="K80" s="46">
        <v>49925</v>
      </c>
      <c r="L80" s="46">
        <v>57116</v>
      </c>
      <c r="M80" s="46">
        <v>64320</v>
      </c>
      <c r="N80" s="46">
        <v>70119</v>
      </c>
      <c r="O80" s="46">
        <v>70831</v>
      </c>
      <c r="P80" s="46">
        <v>70977</v>
      </c>
      <c r="Q80" s="46">
        <v>70988</v>
      </c>
      <c r="R80" s="46">
        <v>70988</v>
      </c>
      <c r="S80" s="58">
        <v>70988</v>
      </c>
    </row>
    <row r="81" spans="1:19" x14ac:dyDescent="0.35">
      <c r="A81" s="120"/>
      <c r="B81" s="115" t="s">
        <v>140</v>
      </c>
      <c r="C81" s="40">
        <v>1421</v>
      </c>
      <c r="D81" s="57" t="s">
        <v>318</v>
      </c>
      <c r="E81" s="46">
        <v>5989</v>
      </c>
      <c r="F81" s="46">
        <v>22144</v>
      </c>
      <c r="G81" s="46">
        <v>65363</v>
      </c>
      <c r="H81" s="46">
        <v>76248</v>
      </c>
      <c r="I81" s="46">
        <v>91269</v>
      </c>
      <c r="J81" s="46">
        <v>99237</v>
      </c>
      <c r="K81" s="46">
        <v>106598</v>
      </c>
      <c r="L81" s="46">
        <v>124896</v>
      </c>
      <c r="M81" s="46">
        <v>138775</v>
      </c>
      <c r="N81" s="46">
        <v>152398</v>
      </c>
      <c r="O81" s="46">
        <v>154425</v>
      </c>
      <c r="P81" s="46">
        <v>154812</v>
      </c>
      <c r="Q81" s="46">
        <v>154960</v>
      </c>
      <c r="R81" s="46">
        <v>155044</v>
      </c>
      <c r="S81" s="58">
        <v>155044</v>
      </c>
    </row>
    <row r="82" spans="1:19" x14ac:dyDescent="0.35">
      <c r="A82" s="120"/>
      <c r="B82" s="115"/>
      <c r="C82" s="40">
        <v>1422</v>
      </c>
      <c r="D82" s="57" t="s">
        <v>319</v>
      </c>
      <c r="E82" s="46">
        <v>5989</v>
      </c>
      <c r="F82" s="46">
        <v>21500</v>
      </c>
      <c r="G82" s="46">
        <v>58292</v>
      </c>
      <c r="H82" s="46">
        <v>68591</v>
      </c>
      <c r="I82" s="46">
        <v>78445</v>
      </c>
      <c r="J82" s="46">
        <v>84824</v>
      </c>
      <c r="K82" s="46">
        <v>90634</v>
      </c>
      <c r="L82" s="46">
        <v>107374</v>
      </c>
      <c r="M82" s="46">
        <v>120991</v>
      </c>
      <c r="N82" s="46">
        <v>134084</v>
      </c>
      <c r="O82" s="46">
        <v>136092</v>
      </c>
      <c r="P82" s="46">
        <v>136480</v>
      </c>
      <c r="Q82" s="46">
        <v>136627</v>
      </c>
      <c r="R82" s="46">
        <v>136711</v>
      </c>
      <c r="S82" s="58">
        <v>136711</v>
      </c>
    </row>
    <row r="83" spans="1:19" x14ac:dyDescent="0.35">
      <c r="A83" s="120"/>
      <c r="B83" s="115"/>
      <c r="C83" s="40">
        <v>1423</v>
      </c>
      <c r="D83" s="57" t="s">
        <v>320</v>
      </c>
      <c r="E83" s="46">
        <v>5621</v>
      </c>
      <c r="F83" s="46">
        <v>17119</v>
      </c>
      <c r="G83" s="46">
        <v>45235</v>
      </c>
      <c r="H83" s="46">
        <v>55673</v>
      </c>
      <c r="I83" s="46">
        <v>64506</v>
      </c>
      <c r="J83" s="46">
        <v>69326</v>
      </c>
      <c r="K83" s="46">
        <v>74688</v>
      </c>
      <c r="L83" s="46">
        <v>89670</v>
      </c>
      <c r="M83" s="46">
        <v>102578</v>
      </c>
      <c r="N83" s="46">
        <v>115103</v>
      </c>
      <c r="O83" s="46">
        <v>116676</v>
      </c>
      <c r="P83" s="46">
        <v>116937</v>
      </c>
      <c r="Q83" s="46">
        <v>117007</v>
      </c>
      <c r="R83" s="46">
        <v>117007</v>
      </c>
      <c r="S83" s="58">
        <v>117007</v>
      </c>
    </row>
    <row r="84" spans="1:19" x14ac:dyDescent="0.35">
      <c r="A84" s="120"/>
      <c r="B84" s="115"/>
      <c r="C84" s="40">
        <v>1424</v>
      </c>
      <c r="D84" s="57" t="s">
        <v>321</v>
      </c>
      <c r="E84" s="46">
        <v>5621</v>
      </c>
      <c r="F84" s="46">
        <v>16802</v>
      </c>
      <c r="G84" s="46">
        <v>41603</v>
      </c>
      <c r="H84" s="46">
        <v>51543</v>
      </c>
      <c r="I84" s="46">
        <v>57817</v>
      </c>
      <c r="J84" s="46">
        <v>62003</v>
      </c>
      <c r="K84" s="46">
        <v>66620</v>
      </c>
      <c r="L84" s="46">
        <v>81031</v>
      </c>
      <c r="M84" s="46">
        <v>93836</v>
      </c>
      <c r="N84" s="46">
        <v>106125</v>
      </c>
      <c r="O84" s="46">
        <v>107694</v>
      </c>
      <c r="P84" s="46">
        <v>107955</v>
      </c>
      <c r="Q84" s="46">
        <v>108025</v>
      </c>
      <c r="R84" s="46">
        <v>108025</v>
      </c>
      <c r="S84" s="58">
        <v>108025</v>
      </c>
    </row>
    <row r="85" spans="1:19" x14ac:dyDescent="0.35">
      <c r="A85" s="120"/>
      <c r="B85" s="115" t="s">
        <v>141</v>
      </c>
      <c r="C85" s="40">
        <v>1431</v>
      </c>
      <c r="D85" s="57" t="s">
        <v>322</v>
      </c>
      <c r="E85" s="46">
        <v>6135</v>
      </c>
      <c r="F85" s="46">
        <v>19727</v>
      </c>
      <c r="G85" s="46">
        <v>59273</v>
      </c>
      <c r="H85" s="46">
        <v>68580</v>
      </c>
      <c r="I85" s="46">
        <v>81621</v>
      </c>
      <c r="J85" s="46">
        <v>88937</v>
      </c>
      <c r="K85" s="46">
        <v>94078</v>
      </c>
      <c r="L85" s="46">
        <v>116115</v>
      </c>
      <c r="M85" s="46">
        <v>130609</v>
      </c>
      <c r="N85" s="46">
        <v>147731</v>
      </c>
      <c r="O85" s="46">
        <v>149766</v>
      </c>
      <c r="P85" s="46">
        <v>150148</v>
      </c>
      <c r="Q85" s="46">
        <v>150339</v>
      </c>
      <c r="R85" s="46">
        <v>150402</v>
      </c>
      <c r="S85" s="58">
        <v>150402</v>
      </c>
    </row>
    <row r="86" spans="1:19" x14ac:dyDescent="0.35">
      <c r="A86" s="120"/>
      <c r="B86" s="115"/>
      <c r="C86" s="40">
        <v>1432</v>
      </c>
      <c r="D86" s="57" t="s">
        <v>323</v>
      </c>
      <c r="E86" s="46">
        <v>6135</v>
      </c>
      <c r="F86" s="46">
        <v>19083</v>
      </c>
      <c r="G86" s="46">
        <v>52202</v>
      </c>
      <c r="H86" s="46">
        <v>60924</v>
      </c>
      <c r="I86" s="46">
        <v>68796</v>
      </c>
      <c r="J86" s="46">
        <v>74525</v>
      </c>
      <c r="K86" s="46">
        <v>78113</v>
      </c>
      <c r="L86" s="46">
        <v>98593</v>
      </c>
      <c r="M86" s="46">
        <v>112824</v>
      </c>
      <c r="N86" s="46">
        <v>129417</v>
      </c>
      <c r="O86" s="46">
        <v>131433</v>
      </c>
      <c r="P86" s="46">
        <v>131815</v>
      </c>
      <c r="Q86" s="46">
        <v>132006</v>
      </c>
      <c r="R86" s="46">
        <v>132070</v>
      </c>
      <c r="S86" s="58">
        <v>132070</v>
      </c>
    </row>
    <row r="87" spans="1:19" x14ac:dyDescent="0.35">
      <c r="A87" s="120"/>
      <c r="B87" s="115"/>
      <c r="C87" s="40">
        <v>1433</v>
      </c>
      <c r="D87" s="57" t="s">
        <v>324</v>
      </c>
      <c r="E87" s="46">
        <v>5962</v>
      </c>
      <c r="F87" s="46">
        <v>15116</v>
      </c>
      <c r="G87" s="46">
        <v>39362</v>
      </c>
      <c r="H87" s="46">
        <v>47662</v>
      </c>
      <c r="I87" s="46">
        <v>54395</v>
      </c>
      <c r="J87" s="46">
        <v>57991</v>
      </c>
      <c r="K87" s="46">
        <v>61753</v>
      </c>
      <c r="L87" s="46">
        <v>80006</v>
      </c>
      <c r="M87" s="46">
        <v>93778</v>
      </c>
      <c r="N87" s="46">
        <v>110127</v>
      </c>
      <c r="O87" s="46">
        <v>111804</v>
      </c>
      <c r="P87" s="46">
        <v>112049</v>
      </c>
      <c r="Q87" s="46">
        <v>112066</v>
      </c>
      <c r="R87" s="46">
        <v>112066</v>
      </c>
      <c r="S87" s="58">
        <v>112066</v>
      </c>
    </row>
    <row r="88" spans="1:19" x14ac:dyDescent="0.35">
      <c r="A88" s="120"/>
      <c r="B88" s="115"/>
      <c r="C88" s="40">
        <v>1434</v>
      </c>
      <c r="D88" s="57" t="s">
        <v>325</v>
      </c>
      <c r="E88" s="46">
        <v>5962</v>
      </c>
      <c r="F88" s="46">
        <v>14800</v>
      </c>
      <c r="G88" s="46">
        <v>35729</v>
      </c>
      <c r="H88" s="46">
        <v>43533</v>
      </c>
      <c r="I88" s="46">
        <v>47707</v>
      </c>
      <c r="J88" s="46">
        <v>50669</v>
      </c>
      <c r="K88" s="46">
        <v>53684</v>
      </c>
      <c r="L88" s="46">
        <v>71366</v>
      </c>
      <c r="M88" s="46">
        <v>85035</v>
      </c>
      <c r="N88" s="46">
        <v>101149</v>
      </c>
      <c r="O88" s="46">
        <v>102822</v>
      </c>
      <c r="P88" s="46">
        <v>103067</v>
      </c>
      <c r="Q88" s="46">
        <v>103084</v>
      </c>
      <c r="R88" s="46">
        <v>103084</v>
      </c>
      <c r="S88" s="58">
        <v>103084</v>
      </c>
    </row>
    <row r="89" spans="1:19" x14ac:dyDescent="0.35">
      <c r="A89" s="120"/>
      <c r="B89" s="115" t="s">
        <v>142</v>
      </c>
      <c r="C89" s="40">
        <v>1441</v>
      </c>
      <c r="D89" s="57" t="s">
        <v>326</v>
      </c>
      <c r="E89" s="46">
        <v>6205</v>
      </c>
      <c r="F89" s="46">
        <v>22820</v>
      </c>
      <c r="G89" s="46">
        <v>70680</v>
      </c>
      <c r="H89" s="46">
        <v>82313</v>
      </c>
      <c r="I89" s="46">
        <v>97411</v>
      </c>
      <c r="J89" s="46">
        <v>106488</v>
      </c>
      <c r="K89" s="46">
        <v>113743</v>
      </c>
      <c r="L89" s="46">
        <v>134602</v>
      </c>
      <c r="M89" s="46">
        <v>149640</v>
      </c>
      <c r="N89" s="46">
        <v>166295</v>
      </c>
      <c r="O89" s="46">
        <v>169736</v>
      </c>
      <c r="P89" s="46">
        <v>170080</v>
      </c>
      <c r="Q89" s="46">
        <v>170151</v>
      </c>
      <c r="R89" s="46">
        <v>170151</v>
      </c>
      <c r="S89" s="58">
        <v>170151</v>
      </c>
    </row>
    <row r="90" spans="1:19" x14ac:dyDescent="0.35">
      <c r="A90" s="120"/>
      <c r="B90" s="115"/>
      <c r="C90" s="40">
        <v>1442</v>
      </c>
      <c r="D90" s="57" t="s">
        <v>327</v>
      </c>
      <c r="E90" s="46">
        <v>6205</v>
      </c>
      <c r="F90" s="46">
        <v>22177</v>
      </c>
      <c r="G90" s="46">
        <v>63609</v>
      </c>
      <c r="H90" s="46">
        <v>74656</v>
      </c>
      <c r="I90" s="46">
        <v>84587</v>
      </c>
      <c r="J90" s="46">
        <v>92075</v>
      </c>
      <c r="K90" s="46">
        <v>97779</v>
      </c>
      <c r="L90" s="46">
        <v>117079</v>
      </c>
      <c r="M90" s="46">
        <v>131855</v>
      </c>
      <c r="N90" s="46">
        <v>147980</v>
      </c>
      <c r="O90" s="46">
        <v>151404</v>
      </c>
      <c r="P90" s="46">
        <v>151748</v>
      </c>
      <c r="Q90" s="46">
        <v>151818</v>
      </c>
      <c r="R90" s="46">
        <v>151818</v>
      </c>
      <c r="S90" s="58">
        <v>151818</v>
      </c>
    </row>
    <row r="91" spans="1:19" x14ac:dyDescent="0.35">
      <c r="A91" s="120"/>
      <c r="B91" s="115"/>
      <c r="C91" s="40">
        <v>1443</v>
      </c>
      <c r="D91" s="57" t="s">
        <v>328</v>
      </c>
      <c r="E91" s="46">
        <v>4812</v>
      </c>
      <c r="F91" s="46">
        <v>15817</v>
      </c>
      <c r="G91" s="46">
        <v>47967</v>
      </c>
      <c r="H91" s="46">
        <v>58483</v>
      </c>
      <c r="I91" s="46">
        <v>66393</v>
      </c>
      <c r="J91" s="46">
        <v>70687</v>
      </c>
      <c r="K91" s="46">
        <v>75784</v>
      </c>
      <c r="L91" s="46">
        <v>91954</v>
      </c>
      <c r="M91" s="46">
        <v>105074</v>
      </c>
      <c r="N91" s="46">
        <v>120859</v>
      </c>
      <c r="O91" s="46">
        <v>123034</v>
      </c>
      <c r="P91" s="46">
        <v>123379</v>
      </c>
      <c r="Q91" s="46">
        <v>123379</v>
      </c>
      <c r="R91" s="46">
        <v>123379</v>
      </c>
      <c r="S91" s="58">
        <v>123379</v>
      </c>
    </row>
    <row r="92" spans="1:19" x14ac:dyDescent="0.35">
      <c r="A92" s="120"/>
      <c r="B92" s="115"/>
      <c r="C92" s="40">
        <v>1444</v>
      </c>
      <c r="D92" s="57" t="s">
        <v>329</v>
      </c>
      <c r="E92" s="46">
        <v>4812</v>
      </c>
      <c r="F92" s="46">
        <v>15501</v>
      </c>
      <c r="G92" s="46">
        <v>44335</v>
      </c>
      <c r="H92" s="46">
        <v>54353</v>
      </c>
      <c r="I92" s="46">
        <v>59704</v>
      </c>
      <c r="J92" s="46">
        <v>63364</v>
      </c>
      <c r="K92" s="46">
        <v>67716</v>
      </c>
      <c r="L92" s="46">
        <v>83314</v>
      </c>
      <c r="M92" s="46">
        <v>96332</v>
      </c>
      <c r="N92" s="46">
        <v>111881</v>
      </c>
      <c r="O92" s="46">
        <v>114052</v>
      </c>
      <c r="P92" s="46">
        <v>114396</v>
      </c>
      <c r="Q92" s="46">
        <v>114396</v>
      </c>
      <c r="R92" s="46">
        <v>114396</v>
      </c>
      <c r="S92" s="58">
        <v>114396</v>
      </c>
    </row>
    <row r="93" spans="1:19" x14ac:dyDescent="0.35">
      <c r="A93" s="120"/>
      <c r="B93" s="115" t="s">
        <v>143</v>
      </c>
      <c r="C93" s="40">
        <v>1451</v>
      </c>
      <c r="D93" s="57" t="s">
        <v>330</v>
      </c>
      <c r="E93" s="46">
        <v>4536</v>
      </c>
      <c r="F93" s="46">
        <v>19451</v>
      </c>
      <c r="G93" s="46">
        <v>61247</v>
      </c>
      <c r="H93" s="46">
        <v>71900</v>
      </c>
      <c r="I93" s="46">
        <v>87144</v>
      </c>
      <c r="J93" s="46">
        <v>98304</v>
      </c>
      <c r="K93" s="46">
        <v>103778</v>
      </c>
      <c r="L93" s="46">
        <v>117306</v>
      </c>
      <c r="M93" s="46">
        <v>127166</v>
      </c>
      <c r="N93" s="46">
        <v>138401</v>
      </c>
      <c r="O93" s="46">
        <v>140158</v>
      </c>
      <c r="P93" s="46">
        <v>140376</v>
      </c>
      <c r="Q93" s="46">
        <v>140411</v>
      </c>
      <c r="R93" s="46">
        <v>140411</v>
      </c>
      <c r="S93" s="58">
        <v>140411</v>
      </c>
    </row>
    <row r="94" spans="1:19" x14ac:dyDescent="0.35">
      <c r="A94" s="120"/>
      <c r="B94" s="115"/>
      <c r="C94" s="40">
        <v>1452</v>
      </c>
      <c r="D94" s="57" t="s">
        <v>331</v>
      </c>
      <c r="E94" s="46">
        <v>4536</v>
      </c>
      <c r="F94" s="46">
        <v>18807</v>
      </c>
      <c r="G94" s="46">
        <v>54176</v>
      </c>
      <c r="H94" s="46">
        <v>64243</v>
      </c>
      <c r="I94" s="46">
        <v>74320</v>
      </c>
      <c r="J94" s="46">
        <v>83891</v>
      </c>
      <c r="K94" s="46">
        <v>87813</v>
      </c>
      <c r="L94" s="46">
        <v>99784</v>
      </c>
      <c r="M94" s="46">
        <v>109381</v>
      </c>
      <c r="N94" s="46">
        <v>120086</v>
      </c>
      <c r="O94" s="46">
        <v>121825</v>
      </c>
      <c r="P94" s="46">
        <v>122043</v>
      </c>
      <c r="Q94" s="46">
        <v>122078</v>
      </c>
      <c r="R94" s="46">
        <v>122078</v>
      </c>
      <c r="S94" s="58">
        <v>122078</v>
      </c>
    </row>
    <row r="95" spans="1:19" x14ac:dyDescent="0.35">
      <c r="A95" s="120"/>
      <c r="B95" s="115"/>
      <c r="C95" s="40">
        <v>1453</v>
      </c>
      <c r="D95" s="57" t="s">
        <v>332</v>
      </c>
      <c r="E95" s="46">
        <v>4181</v>
      </c>
      <c r="F95" s="46">
        <v>14963</v>
      </c>
      <c r="G95" s="46">
        <v>41923</v>
      </c>
      <c r="H95" s="46">
        <v>51531</v>
      </c>
      <c r="I95" s="46">
        <v>60315</v>
      </c>
      <c r="J95" s="46">
        <v>67674</v>
      </c>
      <c r="K95" s="46">
        <v>71675</v>
      </c>
      <c r="L95" s="46">
        <v>81482</v>
      </c>
      <c r="M95" s="46">
        <v>90379</v>
      </c>
      <c r="N95" s="46">
        <v>100544</v>
      </c>
      <c r="O95" s="46">
        <v>101756</v>
      </c>
      <c r="P95" s="46">
        <v>101974</v>
      </c>
      <c r="Q95" s="46">
        <v>101974</v>
      </c>
      <c r="R95" s="46">
        <v>101974</v>
      </c>
      <c r="S95" s="58">
        <v>101974</v>
      </c>
    </row>
    <row r="96" spans="1:19" x14ac:dyDescent="0.35">
      <c r="A96" s="120"/>
      <c r="B96" s="115"/>
      <c r="C96" s="40">
        <v>1454</v>
      </c>
      <c r="D96" s="57" t="s">
        <v>333</v>
      </c>
      <c r="E96" s="46">
        <v>4181</v>
      </c>
      <c r="F96" s="46">
        <v>14647</v>
      </c>
      <c r="G96" s="46">
        <v>38291</v>
      </c>
      <c r="H96" s="46">
        <v>47402</v>
      </c>
      <c r="I96" s="46">
        <v>53626</v>
      </c>
      <c r="J96" s="46">
        <v>60352</v>
      </c>
      <c r="K96" s="46">
        <v>63606</v>
      </c>
      <c r="L96" s="46">
        <v>72842</v>
      </c>
      <c r="M96" s="46">
        <v>81636</v>
      </c>
      <c r="N96" s="46">
        <v>91566</v>
      </c>
      <c r="O96" s="46">
        <v>92774</v>
      </c>
      <c r="P96" s="46">
        <v>92991</v>
      </c>
      <c r="Q96" s="46">
        <v>92991</v>
      </c>
      <c r="R96" s="46">
        <v>92991</v>
      </c>
      <c r="S96" s="58">
        <v>92991</v>
      </c>
    </row>
    <row r="97" spans="1:19" x14ac:dyDescent="0.35">
      <c r="A97" s="120"/>
      <c r="B97" s="119" t="s">
        <v>144</v>
      </c>
      <c r="C97" s="40">
        <v>1481</v>
      </c>
      <c r="D97" s="57" t="s">
        <v>334</v>
      </c>
      <c r="E97" s="46">
        <v>3984</v>
      </c>
      <c r="F97" s="46">
        <v>20748</v>
      </c>
      <c r="G97" s="46">
        <v>62961</v>
      </c>
      <c r="H97" s="46">
        <v>76119</v>
      </c>
      <c r="I97" s="46">
        <v>92752</v>
      </c>
      <c r="J97" s="46">
        <v>103954</v>
      </c>
      <c r="K97" s="46">
        <v>109533</v>
      </c>
      <c r="L97" s="46">
        <v>122142</v>
      </c>
      <c r="M97" s="46">
        <v>131921</v>
      </c>
      <c r="N97" s="46">
        <v>140552</v>
      </c>
      <c r="O97" s="46">
        <v>142275</v>
      </c>
      <c r="P97" s="46">
        <v>142737</v>
      </c>
      <c r="Q97" s="46">
        <v>143121</v>
      </c>
      <c r="R97" s="46">
        <v>143121</v>
      </c>
      <c r="S97" s="58">
        <v>143121</v>
      </c>
    </row>
    <row r="98" spans="1:19" x14ac:dyDescent="0.35">
      <c r="A98" s="120"/>
      <c r="B98" s="119"/>
      <c r="C98" s="40">
        <v>1482</v>
      </c>
      <c r="D98" s="57" t="s">
        <v>335</v>
      </c>
      <c r="E98" s="46">
        <v>3984</v>
      </c>
      <c r="F98" s="46">
        <v>20104</v>
      </c>
      <c r="G98" s="46">
        <v>55890</v>
      </c>
      <c r="H98" s="46">
        <v>68682</v>
      </c>
      <c r="I98" s="46">
        <v>80148</v>
      </c>
      <c r="J98" s="46">
        <v>89907</v>
      </c>
      <c r="K98" s="46">
        <v>93934</v>
      </c>
      <c r="L98" s="46">
        <v>105096</v>
      </c>
      <c r="M98" s="46">
        <v>114612</v>
      </c>
      <c r="N98" s="46">
        <v>122969</v>
      </c>
      <c r="O98" s="46">
        <v>124673</v>
      </c>
      <c r="P98" s="46">
        <v>125136</v>
      </c>
      <c r="Q98" s="46">
        <v>125519</v>
      </c>
      <c r="R98" s="46">
        <v>125519</v>
      </c>
      <c r="S98" s="58">
        <v>125519</v>
      </c>
    </row>
    <row r="99" spans="1:19" x14ac:dyDescent="0.35">
      <c r="A99" s="120"/>
      <c r="B99" s="119"/>
      <c r="C99" s="40">
        <v>1483</v>
      </c>
      <c r="D99" s="57" t="s">
        <v>336</v>
      </c>
      <c r="E99" s="46">
        <v>4058</v>
      </c>
      <c r="F99" s="46">
        <v>16591</v>
      </c>
      <c r="G99" s="46">
        <v>43921</v>
      </c>
      <c r="H99" s="46">
        <v>56259</v>
      </c>
      <c r="I99" s="46">
        <v>66480</v>
      </c>
      <c r="J99" s="46">
        <v>74145</v>
      </c>
      <c r="K99" s="46">
        <v>78254</v>
      </c>
      <c r="L99" s="46">
        <v>87251</v>
      </c>
      <c r="M99" s="46">
        <v>96230</v>
      </c>
      <c r="N99" s="46">
        <v>104358</v>
      </c>
      <c r="O99" s="46">
        <v>105805</v>
      </c>
      <c r="P99" s="46">
        <v>106012</v>
      </c>
      <c r="Q99" s="46">
        <v>106012</v>
      </c>
      <c r="R99" s="46">
        <v>106012</v>
      </c>
      <c r="S99" s="58">
        <v>106012</v>
      </c>
    </row>
    <row r="100" spans="1:19" x14ac:dyDescent="0.35">
      <c r="A100" s="120"/>
      <c r="B100" s="119"/>
      <c r="C100" s="59">
        <v>1484</v>
      </c>
      <c r="D100" s="60" t="s">
        <v>337</v>
      </c>
      <c r="E100" s="61">
        <v>4058</v>
      </c>
      <c r="F100" s="61">
        <v>16275</v>
      </c>
      <c r="G100" s="61">
        <v>40289</v>
      </c>
      <c r="H100" s="61">
        <v>52129</v>
      </c>
      <c r="I100" s="61">
        <v>59791</v>
      </c>
      <c r="J100" s="61">
        <v>66823</v>
      </c>
      <c r="K100" s="61">
        <v>70185</v>
      </c>
      <c r="L100" s="61">
        <v>78611</v>
      </c>
      <c r="M100" s="61">
        <v>87487</v>
      </c>
      <c r="N100" s="61">
        <v>95380</v>
      </c>
      <c r="O100" s="61">
        <v>96823</v>
      </c>
      <c r="P100" s="61">
        <v>97030</v>
      </c>
      <c r="Q100" s="61">
        <v>97030</v>
      </c>
      <c r="R100" s="61">
        <v>97030</v>
      </c>
      <c r="S100" s="62">
        <v>97030</v>
      </c>
    </row>
    <row r="101" spans="1:19" x14ac:dyDescent="0.35">
      <c r="A101" s="120" t="s">
        <v>118</v>
      </c>
      <c r="B101" s="118" t="s">
        <v>139</v>
      </c>
      <c r="C101" s="53">
        <v>1511</v>
      </c>
      <c r="D101" s="54" t="s">
        <v>338</v>
      </c>
      <c r="E101" s="55">
        <v>4763</v>
      </c>
      <c r="F101" s="55">
        <v>11148</v>
      </c>
      <c r="G101" s="55">
        <v>32415</v>
      </c>
      <c r="H101" s="55">
        <v>37392</v>
      </c>
      <c r="I101" s="55">
        <v>44378</v>
      </c>
      <c r="J101" s="55">
        <v>47364</v>
      </c>
      <c r="K101" s="55">
        <v>50152</v>
      </c>
      <c r="L101" s="55">
        <v>56259</v>
      </c>
      <c r="M101" s="55">
        <v>60336</v>
      </c>
      <c r="N101" s="55">
        <v>65399</v>
      </c>
      <c r="O101" s="55">
        <v>66066</v>
      </c>
      <c r="P101" s="55">
        <v>66181</v>
      </c>
      <c r="Q101" s="55">
        <v>66181</v>
      </c>
      <c r="R101" s="55">
        <v>66181</v>
      </c>
      <c r="S101" s="56">
        <v>66181</v>
      </c>
    </row>
    <row r="102" spans="1:19" x14ac:dyDescent="0.35">
      <c r="A102" s="120"/>
      <c r="B102" s="118"/>
      <c r="C102" s="40">
        <v>1512</v>
      </c>
      <c r="D102" s="57" t="s">
        <v>339</v>
      </c>
      <c r="E102" s="46">
        <v>4763</v>
      </c>
      <c r="F102" s="46">
        <v>10504</v>
      </c>
      <c r="G102" s="46">
        <v>25455</v>
      </c>
      <c r="H102" s="46">
        <v>30088</v>
      </c>
      <c r="I102" s="46">
        <v>33591</v>
      </c>
      <c r="J102" s="46">
        <v>35336</v>
      </c>
      <c r="K102" s="46">
        <v>36990</v>
      </c>
      <c r="L102" s="46">
        <v>42135</v>
      </c>
      <c r="M102" s="46">
        <v>46070</v>
      </c>
      <c r="N102" s="46">
        <v>50703</v>
      </c>
      <c r="O102" s="46">
        <v>51352</v>
      </c>
      <c r="P102" s="46">
        <v>51467</v>
      </c>
      <c r="Q102" s="46">
        <v>51467</v>
      </c>
      <c r="R102" s="46">
        <v>51467</v>
      </c>
      <c r="S102" s="58">
        <v>51467</v>
      </c>
    </row>
    <row r="103" spans="1:19" x14ac:dyDescent="0.35">
      <c r="A103" s="120"/>
      <c r="B103" s="118"/>
      <c r="C103" s="40">
        <v>1513</v>
      </c>
      <c r="D103" s="57" t="s">
        <v>340</v>
      </c>
      <c r="E103" s="46">
        <v>4763</v>
      </c>
      <c r="F103" s="46">
        <v>10434</v>
      </c>
      <c r="G103" s="46">
        <v>25269</v>
      </c>
      <c r="H103" s="46">
        <v>29793</v>
      </c>
      <c r="I103" s="46">
        <v>33129</v>
      </c>
      <c r="J103" s="46">
        <v>34773</v>
      </c>
      <c r="K103" s="46">
        <v>36392</v>
      </c>
      <c r="L103" s="46">
        <v>41348</v>
      </c>
      <c r="M103" s="46">
        <v>45100</v>
      </c>
      <c r="N103" s="46">
        <v>49728</v>
      </c>
      <c r="O103" s="46">
        <v>50375</v>
      </c>
      <c r="P103" s="46">
        <v>50490</v>
      </c>
      <c r="Q103" s="46">
        <v>50490</v>
      </c>
      <c r="R103" s="46">
        <v>50490</v>
      </c>
      <c r="S103" s="58">
        <v>50490</v>
      </c>
    </row>
    <row r="104" spans="1:19" x14ac:dyDescent="0.35">
      <c r="A104" s="120"/>
      <c r="B104" s="118"/>
      <c r="C104" s="40">
        <v>1514</v>
      </c>
      <c r="D104" s="57" t="s">
        <v>341</v>
      </c>
      <c r="E104" s="46">
        <v>4763</v>
      </c>
      <c r="F104" s="46">
        <v>10118</v>
      </c>
      <c r="G104" s="46">
        <v>21846</v>
      </c>
      <c r="H104" s="46">
        <v>26153</v>
      </c>
      <c r="I104" s="46">
        <v>27993</v>
      </c>
      <c r="J104" s="46">
        <v>29218</v>
      </c>
      <c r="K104" s="46">
        <v>30370</v>
      </c>
      <c r="L104" s="46">
        <v>35024</v>
      </c>
      <c r="M104" s="46">
        <v>38726</v>
      </c>
      <c r="N104" s="46">
        <v>43171</v>
      </c>
      <c r="O104" s="46">
        <v>43814</v>
      </c>
      <c r="P104" s="46">
        <v>43929</v>
      </c>
      <c r="Q104" s="46">
        <v>43929</v>
      </c>
      <c r="R104" s="46">
        <v>43929</v>
      </c>
      <c r="S104" s="58">
        <v>43929</v>
      </c>
    </row>
    <row r="105" spans="1:19" x14ac:dyDescent="0.35">
      <c r="A105" s="120"/>
      <c r="B105" s="115" t="s">
        <v>140</v>
      </c>
      <c r="C105" s="40">
        <v>1521</v>
      </c>
      <c r="D105" s="57" t="s">
        <v>342</v>
      </c>
      <c r="E105" s="46">
        <v>4601</v>
      </c>
      <c r="F105" s="46">
        <v>18346</v>
      </c>
      <c r="G105" s="46">
        <v>57669</v>
      </c>
      <c r="H105" s="46">
        <v>65350</v>
      </c>
      <c r="I105" s="46">
        <v>75179</v>
      </c>
      <c r="J105" s="46">
        <v>79686</v>
      </c>
      <c r="K105" s="46">
        <v>83607</v>
      </c>
      <c r="L105" s="46">
        <v>93768</v>
      </c>
      <c r="M105" s="46">
        <v>100334</v>
      </c>
      <c r="N105" s="46">
        <v>109037</v>
      </c>
      <c r="O105" s="46">
        <v>110264</v>
      </c>
      <c r="P105" s="46">
        <v>110496</v>
      </c>
      <c r="Q105" s="46">
        <v>110496</v>
      </c>
      <c r="R105" s="46">
        <v>110496</v>
      </c>
      <c r="S105" s="58">
        <v>110496</v>
      </c>
    </row>
    <row r="106" spans="1:19" x14ac:dyDescent="0.35">
      <c r="A106" s="120"/>
      <c r="B106" s="115"/>
      <c r="C106" s="40">
        <v>1522</v>
      </c>
      <c r="D106" s="57" t="s">
        <v>343</v>
      </c>
      <c r="E106" s="46">
        <v>4601</v>
      </c>
      <c r="F106" s="46">
        <v>17702</v>
      </c>
      <c r="G106" s="46">
        <v>50685</v>
      </c>
      <c r="H106" s="46">
        <v>57780</v>
      </c>
      <c r="I106" s="46">
        <v>63629</v>
      </c>
      <c r="J106" s="46">
        <v>66617</v>
      </c>
      <c r="K106" s="46">
        <v>69141</v>
      </c>
      <c r="L106" s="46">
        <v>77771</v>
      </c>
      <c r="M106" s="46">
        <v>84121</v>
      </c>
      <c r="N106" s="46">
        <v>92334</v>
      </c>
      <c r="O106" s="46">
        <v>93543</v>
      </c>
      <c r="P106" s="46">
        <v>93775</v>
      </c>
      <c r="Q106" s="46">
        <v>93775</v>
      </c>
      <c r="R106" s="46">
        <v>93775</v>
      </c>
      <c r="S106" s="58">
        <v>93775</v>
      </c>
    </row>
    <row r="107" spans="1:19" x14ac:dyDescent="0.35">
      <c r="A107" s="120"/>
      <c r="B107" s="115"/>
      <c r="C107" s="40">
        <v>1523</v>
      </c>
      <c r="D107" s="57" t="s">
        <v>344</v>
      </c>
      <c r="E107" s="46">
        <v>4601</v>
      </c>
      <c r="F107" s="46">
        <v>14338</v>
      </c>
      <c r="G107" s="46">
        <v>39980</v>
      </c>
      <c r="H107" s="46">
        <v>47620</v>
      </c>
      <c r="I107" s="46">
        <v>53245</v>
      </c>
      <c r="J107" s="46">
        <v>56125</v>
      </c>
      <c r="K107" s="46">
        <v>58630</v>
      </c>
      <c r="L107" s="46">
        <v>66995</v>
      </c>
      <c r="M107" s="46">
        <v>73101</v>
      </c>
      <c r="N107" s="46">
        <v>81306</v>
      </c>
      <c r="O107" s="46">
        <v>82514</v>
      </c>
      <c r="P107" s="46">
        <v>82747</v>
      </c>
      <c r="Q107" s="46">
        <v>82747</v>
      </c>
      <c r="R107" s="46">
        <v>82747</v>
      </c>
      <c r="S107" s="58">
        <v>82747</v>
      </c>
    </row>
    <row r="108" spans="1:19" x14ac:dyDescent="0.35">
      <c r="A108" s="120"/>
      <c r="B108" s="115"/>
      <c r="C108" s="40">
        <v>1524</v>
      </c>
      <c r="D108" s="57" t="s">
        <v>345</v>
      </c>
      <c r="E108" s="46">
        <v>4601</v>
      </c>
      <c r="F108" s="46">
        <v>14022</v>
      </c>
      <c r="G108" s="46">
        <v>36407</v>
      </c>
      <c r="H108" s="46">
        <v>43597</v>
      </c>
      <c r="I108" s="46">
        <v>47061</v>
      </c>
      <c r="J108" s="46">
        <v>49342</v>
      </c>
      <c r="K108" s="46">
        <v>51174</v>
      </c>
      <c r="L108" s="46">
        <v>58983</v>
      </c>
      <c r="M108" s="46">
        <v>65003</v>
      </c>
      <c r="N108" s="46">
        <v>72988</v>
      </c>
      <c r="O108" s="46">
        <v>74192</v>
      </c>
      <c r="P108" s="46">
        <v>74424</v>
      </c>
      <c r="Q108" s="46">
        <v>74424</v>
      </c>
      <c r="R108" s="46">
        <v>74424</v>
      </c>
      <c r="S108" s="58">
        <v>74424</v>
      </c>
    </row>
    <row r="109" spans="1:19" x14ac:dyDescent="0.35">
      <c r="A109" s="120"/>
      <c r="B109" s="115" t="s">
        <v>141</v>
      </c>
      <c r="C109" s="40">
        <v>1531</v>
      </c>
      <c r="D109" s="57" t="s">
        <v>346</v>
      </c>
      <c r="E109" s="46">
        <v>3647</v>
      </c>
      <c r="F109" s="46">
        <v>10731</v>
      </c>
      <c r="G109" s="46">
        <v>33449</v>
      </c>
      <c r="H109" s="46">
        <v>38291</v>
      </c>
      <c r="I109" s="46">
        <v>46589</v>
      </c>
      <c r="J109" s="46">
        <v>49385</v>
      </c>
      <c r="K109" s="46">
        <v>51483</v>
      </c>
      <c r="L109" s="46">
        <v>57498</v>
      </c>
      <c r="M109" s="46">
        <v>61462</v>
      </c>
      <c r="N109" s="46">
        <v>65529</v>
      </c>
      <c r="O109" s="46">
        <v>66009</v>
      </c>
      <c r="P109" s="46">
        <v>66169</v>
      </c>
      <c r="Q109" s="46">
        <v>66264</v>
      </c>
      <c r="R109" s="46">
        <v>66264</v>
      </c>
      <c r="S109" s="58">
        <v>66264</v>
      </c>
    </row>
    <row r="110" spans="1:19" x14ac:dyDescent="0.35">
      <c r="A110" s="120"/>
      <c r="B110" s="115"/>
      <c r="C110" s="40">
        <v>1532</v>
      </c>
      <c r="D110" s="57" t="s">
        <v>347</v>
      </c>
      <c r="E110" s="46">
        <v>3647</v>
      </c>
      <c r="F110" s="46">
        <v>10087</v>
      </c>
      <c r="G110" s="46">
        <v>26741</v>
      </c>
      <c r="H110" s="46">
        <v>31291</v>
      </c>
      <c r="I110" s="46">
        <v>35839</v>
      </c>
      <c r="J110" s="46">
        <v>38065</v>
      </c>
      <c r="K110" s="46">
        <v>39325</v>
      </c>
      <c r="L110" s="46">
        <v>44537</v>
      </c>
      <c r="M110" s="46">
        <v>48381</v>
      </c>
      <c r="N110" s="46">
        <v>52347</v>
      </c>
      <c r="O110" s="46">
        <v>52827</v>
      </c>
      <c r="P110" s="46">
        <v>52987</v>
      </c>
      <c r="Q110" s="46">
        <v>53081</v>
      </c>
      <c r="R110" s="46">
        <v>53081</v>
      </c>
      <c r="S110" s="58">
        <v>53081</v>
      </c>
    </row>
    <row r="111" spans="1:19" x14ac:dyDescent="0.35">
      <c r="A111" s="120"/>
      <c r="B111" s="115"/>
      <c r="C111" s="40">
        <v>1533</v>
      </c>
      <c r="D111" s="57" t="s">
        <v>348</v>
      </c>
      <c r="E111" s="46">
        <v>3652</v>
      </c>
      <c r="F111" s="46">
        <v>8849</v>
      </c>
      <c r="G111" s="46">
        <v>23136</v>
      </c>
      <c r="H111" s="46">
        <v>27870</v>
      </c>
      <c r="I111" s="46">
        <v>32540</v>
      </c>
      <c r="J111" s="46">
        <v>34500</v>
      </c>
      <c r="K111" s="46">
        <v>36181</v>
      </c>
      <c r="L111" s="46">
        <v>41274</v>
      </c>
      <c r="M111" s="46">
        <v>45636</v>
      </c>
      <c r="N111" s="46">
        <v>49768</v>
      </c>
      <c r="O111" s="46">
        <v>50190</v>
      </c>
      <c r="P111" s="46">
        <v>50287</v>
      </c>
      <c r="Q111" s="46">
        <v>50297</v>
      </c>
      <c r="R111" s="46">
        <v>50297</v>
      </c>
      <c r="S111" s="58">
        <v>50297</v>
      </c>
    </row>
    <row r="112" spans="1:19" x14ac:dyDescent="0.35">
      <c r="A112" s="120"/>
      <c r="B112" s="115"/>
      <c r="C112" s="40">
        <v>1534</v>
      </c>
      <c r="D112" s="57" t="s">
        <v>349</v>
      </c>
      <c r="E112" s="46">
        <v>3652</v>
      </c>
      <c r="F112" s="46">
        <v>8533</v>
      </c>
      <c r="G112" s="46">
        <v>19667</v>
      </c>
      <c r="H112" s="46">
        <v>24061</v>
      </c>
      <c r="I112" s="46">
        <v>26677</v>
      </c>
      <c r="J112" s="46">
        <v>28392</v>
      </c>
      <c r="K112" s="46">
        <v>29594</v>
      </c>
      <c r="L112" s="46">
        <v>34363</v>
      </c>
      <c r="M112" s="46">
        <v>38673</v>
      </c>
      <c r="N112" s="46">
        <v>42774</v>
      </c>
      <c r="O112" s="46">
        <v>43196</v>
      </c>
      <c r="P112" s="46">
        <v>43293</v>
      </c>
      <c r="Q112" s="46">
        <v>43303</v>
      </c>
      <c r="R112" s="46">
        <v>43303</v>
      </c>
      <c r="S112" s="58">
        <v>43303</v>
      </c>
    </row>
    <row r="113" spans="1:19" x14ac:dyDescent="0.35">
      <c r="A113" s="120"/>
      <c r="B113" s="115" t="s">
        <v>142</v>
      </c>
      <c r="C113" s="40">
        <v>1541</v>
      </c>
      <c r="D113" s="57" t="s">
        <v>350</v>
      </c>
      <c r="E113" s="46">
        <v>2677</v>
      </c>
      <c r="F113" s="46">
        <v>13266</v>
      </c>
      <c r="G113" s="46">
        <v>45950</v>
      </c>
      <c r="H113" s="46">
        <v>53202</v>
      </c>
      <c r="I113" s="46">
        <v>63180</v>
      </c>
      <c r="J113" s="46">
        <v>68117</v>
      </c>
      <c r="K113" s="46">
        <v>72422</v>
      </c>
      <c r="L113" s="46">
        <v>83680</v>
      </c>
      <c r="M113" s="46">
        <v>91176</v>
      </c>
      <c r="N113" s="46">
        <v>99552</v>
      </c>
      <c r="O113" s="46">
        <v>100830</v>
      </c>
      <c r="P113" s="46">
        <v>101029</v>
      </c>
      <c r="Q113" s="46">
        <v>101064</v>
      </c>
      <c r="R113" s="46">
        <v>101064</v>
      </c>
      <c r="S113" s="58">
        <v>101064</v>
      </c>
    </row>
    <row r="114" spans="1:19" x14ac:dyDescent="0.35">
      <c r="A114" s="120"/>
      <c r="B114" s="115"/>
      <c r="C114" s="40">
        <v>1542</v>
      </c>
      <c r="D114" s="57" t="s">
        <v>351</v>
      </c>
      <c r="E114" s="46">
        <v>2677</v>
      </c>
      <c r="F114" s="46">
        <v>12622</v>
      </c>
      <c r="G114" s="46">
        <v>38979</v>
      </c>
      <c r="H114" s="46">
        <v>45611</v>
      </c>
      <c r="I114" s="46">
        <v>51718</v>
      </c>
      <c r="J114" s="46">
        <v>55185</v>
      </c>
      <c r="K114" s="46">
        <v>58180</v>
      </c>
      <c r="L114" s="46">
        <v>67971</v>
      </c>
      <c r="M114" s="46">
        <v>75299</v>
      </c>
      <c r="N114" s="46">
        <v>83245</v>
      </c>
      <c r="O114" s="46">
        <v>84505</v>
      </c>
      <c r="P114" s="46">
        <v>84703</v>
      </c>
      <c r="Q114" s="46">
        <v>84738</v>
      </c>
      <c r="R114" s="46">
        <v>84738</v>
      </c>
      <c r="S114" s="58">
        <v>84738</v>
      </c>
    </row>
    <row r="115" spans="1:19" x14ac:dyDescent="0.35">
      <c r="A115" s="120"/>
      <c r="B115" s="115"/>
      <c r="C115" s="40">
        <v>1543</v>
      </c>
      <c r="D115" s="57" t="s">
        <v>352</v>
      </c>
      <c r="E115" s="46">
        <v>2440</v>
      </c>
      <c r="F115" s="46">
        <v>9569</v>
      </c>
      <c r="G115" s="46">
        <v>29925</v>
      </c>
      <c r="H115" s="46">
        <v>36760</v>
      </c>
      <c r="I115" s="46">
        <v>42369</v>
      </c>
      <c r="J115" s="46">
        <v>45205</v>
      </c>
      <c r="K115" s="46">
        <v>47951</v>
      </c>
      <c r="L115" s="46">
        <v>57070</v>
      </c>
      <c r="M115" s="46">
        <v>64000</v>
      </c>
      <c r="N115" s="46">
        <v>71825</v>
      </c>
      <c r="O115" s="46">
        <v>72882</v>
      </c>
      <c r="P115" s="46">
        <v>73080</v>
      </c>
      <c r="Q115" s="46">
        <v>73115</v>
      </c>
      <c r="R115" s="46">
        <v>73115</v>
      </c>
      <c r="S115" s="58">
        <v>73115</v>
      </c>
    </row>
    <row r="116" spans="1:19" x14ac:dyDescent="0.35">
      <c r="A116" s="120"/>
      <c r="B116" s="115"/>
      <c r="C116" s="40">
        <v>1544</v>
      </c>
      <c r="D116" s="57" t="s">
        <v>353</v>
      </c>
      <c r="E116" s="46">
        <v>2440</v>
      </c>
      <c r="F116" s="46">
        <v>9253</v>
      </c>
      <c r="G116" s="46">
        <v>26361</v>
      </c>
      <c r="H116" s="46">
        <v>32763</v>
      </c>
      <c r="I116" s="46">
        <v>36227</v>
      </c>
      <c r="J116" s="46">
        <v>38482</v>
      </c>
      <c r="K116" s="46">
        <v>40600</v>
      </c>
      <c r="L116" s="46">
        <v>49200</v>
      </c>
      <c r="M116" s="46">
        <v>56061</v>
      </c>
      <c r="N116" s="46">
        <v>63704</v>
      </c>
      <c r="O116" s="46">
        <v>64757</v>
      </c>
      <c r="P116" s="46">
        <v>64955</v>
      </c>
      <c r="Q116" s="46">
        <v>64990</v>
      </c>
      <c r="R116" s="46">
        <v>64990</v>
      </c>
      <c r="S116" s="58">
        <v>64990</v>
      </c>
    </row>
    <row r="117" spans="1:19" x14ac:dyDescent="0.35">
      <c r="A117" s="120"/>
      <c r="B117" s="115" t="s">
        <v>143</v>
      </c>
      <c r="C117" s="40">
        <v>1551</v>
      </c>
      <c r="D117" s="57" t="s">
        <v>354</v>
      </c>
      <c r="E117" s="46">
        <v>2259</v>
      </c>
      <c r="F117" s="46">
        <v>10685</v>
      </c>
      <c r="G117" s="46">
        <v>37061</v>
      </c>
      <c r="H117" s="46">
        <v>43578</v>
      </c>
      <c r="I117" s="46">
        <v>55296</v>
      </c>
      <c r="J117" s="46">
        <v>61326</v>
      </c>
      <c r="K117" s="46">
        <v>65063</v>
      </c>
      <c r="L117" s="46">
        <v>72362</v>
      </c>
      <c r="M117" s="46">
        <v>77135</v>
      </c>
      <c r="N117" s="46">
        <v>81924</v>
      </c>
      <c r="O117" s="46">
        <v>82368</v>
      </c>
      <c r="P117" s="46">
        <v>82461</v>
      </c>
      <c r="Q117" s="46">
        <v>82497</v>
      </c>
      <c r="R117" s="46">
        <v>82497</v>
      </c>
      <c r="S117" s="58">
        <v>82497</v>
      </c>
    </row>
    <row r="118" spans="1:19" x14ac:dyDescent="0.35">
      <c r="A118" s="120"/>
      <c r="B118" s="115"/>
      <c r="C118" s="40">
        <v>1552</v>
      </c>
      <c r="D118" s="57" t="s">
        <v>355</v>
      </c>
      <c r="E118" s="46">
        <v>2259</v>
      </c>
      <c r="F118" s="46">
        <v>10041</v>
      </c>
      <c r="G118" s="46">
        <v>30029</v>
      </c>
      <c r="H118" s="46">
        <v>35964</v>
      </c>
      <c r="I118" s="46">
        <v>42875</v>
      </c>
      <c r="J118" s="46">
        <v>47551</v>
      </c>
      <c r="K118" s="46">
        <v>49929</v>
      </c>
      <c r="L118" s="46">
        <v>55808</v>
      </c>
      <c r="M118" s="46">
        <v>60414</v>
      </c>
      <c r="N118" s="46">
        <v>64793</v>
      </c>
      <c r="O118" s="46">
        <v>65218</v>
      </c>
      <c r="P118" s="46">
        <v>65312</v>
      </c>
      <c r="Q118" s="46">
        <v>65347</v>
      </c>
      <c r="R118" s="46">
        <v>65347</v>
      </c>
      <c r="S118" s="58">
        <v>65347</v>
      </c>
    </row>
    <row r="119" spans="1:19" x14ac:dyDescent="0.35">
      <c r="A119" s="120"/>
      <c r="B119" s="115"/>
      <c r="C119" s="40">
        <v>1553</v>
      </c>
      <c r="D119" s="57" t="s">
        <v>356</v>
      </c>
      <c r="E119" s="46">
        <v>2259</v>
      </c>
      <c r="F119" s="46">
        <v>8795</v>
      </c>
      <c r="G119" s="46">
        <v>26358</v>
      </c>
      <c r="H119" s="46">
        <v>32276</v>
      </c>
      <c r="I119" s="46">
        <v>38699</v>
      </c>
      <c r="J119" s="46">
        <v>42873</v>
      </c>
      <c r="K119" s="46">
        <v>45014</v>
      </c>
      <c r="L119" s="46">
        <v>50282</v>
      </c>
      <c r="M119" s="46">
        <v>54747</v>
      </c>
      <c r="N119" s="46">
        <v>59251</v>
      </c>
      <c r="O119" s="46">
        <v>59676</v>
      </c>
      <c r="P119" s="46">
        <v>59769</v>
      </c>
      <c r="Q119" s="46">
        <v>59804</v>
      </c>
      <c r="R119" s="46">
        <v>59804</v>
      </c>
      <c r="S119" s="58">
        <v>59804</v>
      </c>
    </row>
    <row r="120" spans="1:19" x14ac:dyDescent="0.35">
      <c r="A120" s="120"/>
      <c r="B120" s="115"/>
      <c r="C120" s="40">
        <v>1554</v>
      </c>
      <c r="D120" s="57" t="s">
        <v>357</v>
      </c>
      <c r="E120" s="46">
        <v>2259</v>
      </c>
      <c r="F120" s="46">
        <v>8479</v>
      </c>
      <c r="G120" s="46">
        <v>22749</v>
      </c>
      <c r="H120" s="46">
        <v>28243</v>
      </c>
      <c r="I120" s="46">
        <v>32195</v>
      </c>
      <c r="J120" s="46">
        <v>35854</v>
      </c>
      <c r="K120" s="46">
        <v>37359</v>
      </c>
      <c r="L120" s="46">
        <v>42137</v>
      </c>
      <c r="M120" s="46">
        <v>46534</v>
      </c>
      <c r="N120" s="46">
        <v>50879</v>
      </c>
      <c r="O120" s="46">
        <v>51299</v>
      </c>
      <c r="P120" s="46">
        <v>51392</v>
      </c>
      <c r="Q120" s="46">
        <v>51427</v>
      </c>
      <c r="R120" s="46">
        <v>51427</v>
      </c>
      <c r="S120" s="58">
        <v>51427</v>
      </c>
    </row>
    <row r="121" spans="1:19" x14ac:dyDescent="0.35">
      <c r="A121" s="120"/>
      <c r="B121" s="119" t="s">
        <v>144</v>
      </c>
      <c r="C121" s="40">
        <v>1581</v>
      </c>
      <c r="D121" s="57" t="s">
        <v>358</v>
      </c>
      <c r="E121" s="46">
        <v>2166</v>
      </c>
      <c r="F121" s="46">
        <v>11443</v>
      </c>
      <c r="G121" s="46">
        <v>38043</v>
      </c>
      <c r="H121" s="46">
        <v>45933</v>
      </c>
      <c r="I121" s="46">
        <v>58362</v>
      </c>
      <c r="J121" s="46">
        <v>64553</v>
      </c>
      <c r="K121" s="46">
        <v>68340</v>
      </c>
      <c r="L121" s="46">
        <v>75274</v>
      </c>
      <c r="M121" s="46">
        <v>80021</v>
      </c>
      <c r="N121" s="46">
        <v>83717</v>
      </c>
      <c r="O121" s="46">
        <v>84267</v>
      </c>
      <c r="P121" s="46">
        <v>84467</v>
      </c>
      <c r="Q121" s="46">
        <v>84669</v>
      </c>
      <c r="R121" s="46">
        <v>84669</v>
      </c>
      <c r="S121" s="58">
        <v>84669</v>
      </c>
    </row>
    <row r="122" spans="1:19" x14ac:dyDescent="0.35">
      <c r="A122" s="120"/>
      <c r="B122" s="119"/>
      <c r="C122" s="40">
        <v>1582</v>
      </c>
      <c r="D122" s="57" t="s">
        <v>359</v>
      </c>
      <c r="E122" s="46">
        <v>2166</v>
      </c>
      <c r="F122" s="46">
        <v>10532</v>
      </c>
      <c r="G122" s="46">
        <v>30343</v>
      </c>
      <c r="H122" s="46">
        <v>37653</v>
      </c>
      <c r="I122" s="46">
        <v>45274</v>
      </c>
      <c r="J122" s="46">
        <v>50112</v>
      </c>
      <c r="K122" s="46">
        <v>52538</v>
      </c>
      <c r="L122" s="46">
        <v>58053</v>
      </c>
      <c r="M122" s="46">
        <v>62633</v>
      </c>
      <c r="N122" s="46">
        <v>65918</v>
      </c>
      <c r="O122" s="46">
        <v>66450</v>
      </c>
      <c r="P122" s="46">
        <v>66650</v>
      </c>
      <c r="Q122" s="46">
        <v>66852</v>
      </c>
      <c r="R122" s="46">
        <v>66852</v>
      </c>
      <c r="S122" s="58">
        <v>66852</v>
      </c>
    </row>
    <row r="123" spans="1:19" x14ac:dyDescent="0.35">
      <c r="A123" s="120"/>
      <c r="B123" s="119"/>
      <c r="C123" s="40">
        <v>1583</v>
      </c>
      <c r="D123" s="57" t="s">
        <v>360</v>
      </c>
      <c r="E123" s="46">
        <v>2166</v>
      </c>
      <c r="F123" s="46">
        <v>9441</v>
      </c>
      <c r="G123" s="46">
        <v>27117</v>
      </c>
      <c r="H123" s="46">
        <v>34354</v>
      </c>
      <c r="I123" s="46">
        <v>41432</v>
      </c>
      <c r="J123" s="46">
        <v>45711</v>
      </c>
      <c r="K123" s="46">
        <v>47846</v>
      </c>
      <c r="L123" s="46">
        <v>52638</v>
      </c>
      <c r="M123" s="46">
        <v>56967</v>
      </c>
      <c r="N123" s="46">
        <v>60321</v>
      </c>
      <c r="O123" s="46">
        <v>60741</v>
      </c>
      <c r="P123" s="46">
        <v>60830</v>
      </c>
      <c r="Q123" s="46">
        <v>60865</v>
      </c>
      <c r="R123" s="46">
        <v>60865</v>
      </c>
      <c r="S123" s="58">
        <v>60865</v>
      </c>
    </row>
    <row r="124" spans="1:19" x14ac:dyDescent="0.35">
      <c r="A124" s="120"/>
      <c r="B124" s="119"/>
      <c r="C124" s="59">
        <v>1584</v>
      </c>
      <c r="D124" s="60" t="s">
        <v>361</v>
      </c>
      <c r="E124" s="61">
        <v>2166</v>
      </c>
      <c r="F124" s="61">
        <v>9125</v>
      </c>
      <c r="G124" s="61">
        <v>23508</v>
      </c>
      <c r="H124" s="61">
        <v>30321</v>
      </c>
      <c r="I124" s="61">
        <v>34928</v>
      </c>
      <c r="J124" s="61">
        <v>38693</v>
      </c>
      <c r="K124" s="61">
        <v>40191</v>
      </c>
      <c r="L124" s="61">
        <v>44493</v>
      </c>
      <c r="M124" s="61">
        <v>48753</v>
      </c>
      <c r="N124" s="61">
        <v>51948</v>
      </c>
      <c r="O124" s="61">
        <v>52364</v>
      </c>
      <c r="P124" s="61">
        <v>52453</v>
      </c>
      <c r="Q124" s="61">
        <v>52488</v>
      </c>
      <c r="R124" s="61">
        <v>52488</v>
      </c>
      <c r="S124" s="62">
        <v>52488</v>
      </c>
    </row>
    <row r="126" spans="1:19" x14ac:dyDescent="0.35">
      <c r="A126" t="s">
        <v>363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37"/>
  <dimension ref="A1:F9"/>
  <sheetViews>
    <sheetView zoomScaleNormal="100" workbookViewId="0"/>
  </sheetViews>
  <sheetFormatPr defaultColWidth="8.7265625" defaultRowHeight="14.5" x14ac:dyDescent="0.35"/>
  <cols>
    <col min="1" max="1" width="45.7265625" customWidth="1"/>
    <col min="2" max="2" width="18" customWidth="1"/>
    <col min="3" max="3" width="18.90625" customWidth="1"/>
    <col min="4" max="4" width="20" customWidth="1"/>
  </cols>
  <sheetData>
    <row r="1" spans="1:6" ht="12" customHeight="1" x14ac:dyDescent="0.35"/>
    <row r="2" spans="1:6" ht="25.5" customHeight="1" x14ac:dyDescent="0.35">
      <c r="A2" s="121" t="s">
        <v>145</v>
      </c>
      <c r="B2" s="121"/>
      <c r="C2" s="121"/>
      <c r="D2" s="121"/>
    </row>
    <row r="3" spans="1:6" ht="18.75" customHeight="1" x14ac:dyDescent="0.35">
      <c r="A3" s="63" t="s">
        <v>146</v>
      </c>
      <c r="B3" s="63" t="s">
        <v>147</v>
      </c>
      <c r="C3" s="63" t="s">
        <v>148</v>
      </c>
      <c r="D3" s="63" t="s">
        <v>149</v>
      </c>
    </row>
    <row r="4" spans="1:6" ht="18.75" customHeight="1" x14ac:dyDescent="0.35">
      <c r="A4" s="64" t="s">
        <v>150</v>
      </c>
      <c r="B4" s="65">
        <v>953.01506771916411</v>
      </c>
      <c r="C4" s="65">
        <v>1528.5752131682534</v>
      </c>
      <c r="D4" s="65">
        <v>2379.6071186591676</v>
      </c>
      <c r="F4" s="132"/>
    </row>
    <row r="5" spans="1:6" ht="20.25" customHeight="1" x14ac:dyDescent="0.35">
      <c r="A5" s="64" t="s">
        <v>151</v>
      </c>
      <c r="B5" s="65">
        <v>3052.4615453145184</v>
      </c>
      <c r="C5" s="65">
        <v>4373.5537732597804</v>
      </c>
      <c r="D5" s="65">
        <v>6999.3271455733438</v>
      </c>
    </row>
    <row r="6" spans="1:6" ht="19.5" customHeight="1" x14ac:dyDescent="0.35">
      <c r="A6" s="66" t="s">
        <v>152</v>
      </c>
      <c r="B6" s="67">
        <v>4005</v>
      </c>
      <c r="C6" s="67">
        <v>5902.1289864280334</v>
      </c>
      <c r="D6" s="67">
        <v>9378.9342642325119</v>
      </c>
    </row>
    <row r="7" spans="1:6" x14ac:dyDescent="0.35">
      <c r="B7" s="68"/>
      <c r="C7" s="68"/>
      <c r="D7" s="68"/>
    </row>
    <row r="8" spans="1:6" x14ac:dyDescent="0.35">
      <c r="A8" t="s">
        <v>363</v>
      </c>
    </row>
    <row r="9" spans="1:6" x14ac:dyDescent="0.35">
      <c r="A9" t="s">
        <v>40</v>
      </c>
    </row>
  </sheetData>
  <mergeCells count="1">
    <mergeCell ref="A2:D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8"/>
  <dimension ref="A1:S14"/>
  <sheetViews>
    <sheetView zoomScaleNormal="100" workbookViewId="0"/>
  </sheetViews>
  <sheetFormatPr defaultColWidth="8.7265625" defaultRowHeight="14.5" x14ac:dyDescent="0.35"/>
  <cols>
    <col min="1" max="1" width="27.7265625" customWidth="1"/>
    <col min="2" max="3" width="8.26953125" customWidth="1"/>
    <col min="4" max="4" width="9" customWidth="1"/>
    <col min="5" max="5" width="7.26953125" customWidth="1"/>
    <col min="6" max="6" width="7.36328125" customWidth="1"/>
    <col min="8" max="8" width="7.08984375" customWidth="1"/>
    <col min="9" max="9" width="8" customWidth="1"/>
    <col min="11" max="11" width="8" customWidth="1"/>
    <col min="12" max="12" width="7.90625" customWidth="1"/>
    <col min="13" max="13" width="9" customWidth="1"/>
  </cols>
  <sheetData>
    <row r="1" spans="1:19" ht="12" customHeight="1" x14ac:dyDescent="0.35">
      <c r="A1" s="69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 ht="23.25" customHeight="1" x14ac:dyDescent="0.35">
      <c r="A2" s="122" t="s">
        <v>153</v>
      </c>
      <c r="B2" s="123" t="s">
        <v>154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70"/>
      <c r="O2" s="70"/>
      <c r="P2" s="70"/>
      <c r="Q2" s="70"/>
      <c r="R2" s="70"/>
      <c r="S2" s="70"/>
    </row>
    <row r="3" spans="1:19" ht="15" customHeight="1" x14ac:dyDescent="0.35">
      <c r="A3" s="122"/>
      <c r="B3" s="124" t="s">
        <v>155</v>
      </c>
      <c r="C3" s="124"/>
      <c r="D3" s="124"/>
      <c r="E3" s="125" t="s">
        <v>156</v>
      </c>
      <c r="F3" s="125"/>
      <c r="G3" s="125"/>
      <c r="H3" s="126" t="s">
        <v>157</v>
      </c>
      <c r="I3" s="126"/>
      <c r="J3" s="126"/>
      <c r="K3" s="127" t="s">
        <v>158</v>
      </c>
      <c r="L3" s="127"/>
      <c r="M3" s="127"/>
      <c r="N3" s="70"/>
      <c r="O3" s="70"/>
      <c r="P3" s="70"/>
      <c r="Q3" s="70"/>
      <c r="R3" s="70"/>
      <c r="S3" s="70"/>
    </row>
    <row r="4" spans="1:19" x14ac:dyDescent="0.35">
      <c r="A4" s="122"/>
      <c r="B4" s="73" t="s">
        <v>147</v>
      </c>
      <c r="C4" s="73" t="s">
        <v>159</v>
      </c>
      <c r="D4" s="71" t="s">
        <v>149</v>
      </c>
      <c r="E4" s="72" t="s">
        <v>147</v>
      </c>
      <c r="F4" s="73" t="s">
        <v>159</v>
      </c>
      <c r="G4" s="71" t="s">
        <v>149</v>
      </c>
      <c r="H4" s="74" t="s">
        <v>147</v>
      </c>
      <c r="I4" s="73" t="s">
        <v>159</v>
      </c>
      <c r="J4" s="71" t="s">
        <v>149</v>
      </c>
      <c r="K4" s="72" t="s">
        <v>147</v>
      </c>
      <c r="L4" s="73" t="s">
        <v>159</v>
      </c>
      <c r="M4" s="73" t="s">
        <v>149</v>
      </c>
      <c r="N4" s="70"/>
      <c r="O4" s="70"/>
      <c r="P4" s="70"/>
      <c r="Q4" s="70"/>
      <c r="R4" s="70"/>
      <c r="S4" s="70"/>
    </row>
    <row r="5" spans="1:19" ht="15.75" customHeight="1" x14ac:dyDescent="0.35">
      <c r="A5" s="75" t="s">
        <v>160</v>
      </c>
      <c r="B5" s="76">
        <v>937.77620439770146</v>
      </c>
      <c r="C5" s="76">
        <v>1403.1476458300608</v>
      </c>
      <c r="D5" s="77">
        <v>2180.3296752246561</v>
      </c>
      <c r="E5" s="78">
        <v>855.72078651290258</v>
      </c>
      <c r="F5" s="76">
        <v>1249.5867923599371</v>
      </c>
      <c r="G5" s="77">
        <v>1979.8800115346471</v>
      </c>
      <c r="H5" s="79">
        <v>834.62082191395427</v>
      </c>
      <c r="I5" s="76">
        <v>1221.4535062280061</v>
      </c>
      <c r="J5" s="77">
        <v>1948.2300646362248</v>
      </c>
      <c r="K5" s="78">
        <v>783.04313067208068</v>
      </c>
      <c r="L5" s="76">
        <v>1162.8424934531499</v>
      </c>
      <c r="M5" s="76">
        <v>1890.7912721168657</v>
      </c>
      <c r="N5" s="70"/>
      <c r="O5" s="70"/>
      <c r="P5" s="70"/>
      <c r="Q5" s="70"/>
      <c r="R5" s="70"/>
      <c r="S5" s="70"/>
    </row>
    <row r="6" spans="1:19" x14ac:dyDescent="0.35">
      <c r="A6" s="75" t="s">
        <v>107</v>
      </c>
      <c r="B6" s="76">
        <v>1787.6358896331185</v>
      </c>
      <c r="C6" s="76">
        <v>2672.6621825334491</v>
      </c>
      <c r="D6" s="77">
        <v>4150.8319247153258</v>
      </c>
      <c r="E6" s="78">
        <v>1628.2139348855092</v>
      </c>
      <c r="F6" s="76">
        <v>2372.5737971261847</v>
      </c>
      <c r="G6" s="77">
        <v>3760.4825796347827</v>
      </c>
      <c r="H6" s="79">
        <v>1588.3584461986068</v>
      </c>
      <c r="I6" s="76">
        <v>2317.4794451178195</v>
      </c>
      <c r="J6" s="77">
        <v>3700.6993466044296</v>
      </c>
      <c r="K6" s="78">
        <v>1488.719724481351</v>
      </c>
      <c r="L6" s="76">
        <v>2203.7740803345982</v>
      </c>
      <c r="M6" s="76">
        <v>3586.9939818212083</v>
      </c>
      <c r="N6" s="70"/>
      <c r="O6" s="70"/>
      <c r="P6" s="70"/>
      <c r="Q6" s="70"/>
      <c r="R6" s="70"/>
      <c r="S6" s="70"/>
    </row>
    <row r="7" spans="1:19" x14ac:dyDescent="0.35">
      <c r="A7" s="75" t="s">
        <v>108</v>
      </c>
      <c r="B7" s="76">
        <v>3334.9666268893257</v>
      </c>
      <c r="C7" s="76">
        <v>4957.3194604973496</v>
      </c>
      <c r="D7" s="77">
        <v>7699.1426381051288</v>
      </c>
      <c r="E7" s="78">
        <v>3012.606056627616</v>
      </c>
      <c r="F7" s="76">
        <v>4353.6260289163292</v>
      </c>
      <c r="G7" s="77">
        <v>6912.5828466665571</v>
      </c>
      <c r="H7" s="79">
        <v>2932.8950792538112</v>
      </c>
      <c r="I7" s="76">
        <v>4243.4373248995989</v>
      </c>
      <c r="J7" s="77">
        <v>6791.8441603503525</v>
      </c>
      <c r="K7" s="78">
        <v>2732.4454155638027</v>
      </c>
      <c r="L7" s="76">
        <v>4012.5099345666649</v>
      </c>
      <c r="M7" s="76">
        <v>6564.4334307839099</v>
      </c>
      <c r="N7" s="70"/>
      <c r="O7" s="70"/>
      <c r="P7" s="70"/>
      <c r="Q7" s="70"/>
      <c r="R7" s="70"/>
      <c r="S7" s="70"/>
    </row>
    <row r="8" spans="1:19" x14ac:dyDescent="0.35">
      <c r="A8" s="80" t="s">
        <v>109</v>
      </c>
      <c r="B8" s="76">
        <v>3576.443999521734</v>
      </c>
      <c r="C8" s="76">
        <v>5318.3632991904642</v>
      </c>
      <c r="D8" s="77">
        <v>8258.2916999772588</v>
      </c>
      <c r="E8" s="78">
        <v>3231.8112444055787</v>
      </c>
      <c r="F8" s="76">
        <v>4670.1254979005535</v>
      </c>
      <c r="G8" s="77">
        <v>7415.465336274824</v>
      </c>
      <c r="H8" s="79">
        <v>3146.2391657542885</v>
      </c>
      <c r="I8" s="76">
        <v>4552.9034723508403</v>
      </c>
      <c r="J8" s="77">
        <v>7285.3488879146435</v>
      </c>
      <c r="K8" s="78">
        <v>2930.5506387428172</v>
      </c>
      <c r="L8" s="76">
        <v>4304.39277818545</v>
      </c>
      <c r="M8" s="76">
        <v>7041.5270747712411</v>
      </c>
    </row>
    <row r="9" spans="1:19" x14ac:dyDescent="0.35">
      <c r="A9" s="80" t="s">
        <v>110</v>
      </c>
      <c r="B9" s="76">
        <v>4770.936439873306</v>
      </c>
      <c r="C9" s="76">
        <v>7080.2103432026461</v>
      </c>
      <c r="D9" s="77">
        <v>10994.253776307552</v>
      </c>
      <c r="E9" s="78">
        <v>4300.8761174189585</v>
      </c>
      <c r="F9" s="76">
        <v>6196.3562705578124</v>
      </c>
      <c r="G9" s="77">
        <v>9843.1334854093748</v>
      </c>
      <c r="H9" s="79">
        <v>4182.4818716137488</v>
      </c>
      <c r="I9" s="76">
        <v>6035.7620955547063</v>
      </c>
      <c r="J9" s="77">
        <v>9667.3004470848045</v>
      </c>
      <c r="K9" s="78">
        <v>3889.4268077394668</v>
      </c>
      <c r="L9" s="76">
        <v>5698.1626619715335</v>
      </c>
      <c r="M9" s="76">
        <v>9333.217674268124</v>
      </c>
    </row>
    <row r="10" spans="1:19" ht="16.5" customHeight="1" x14ac:dyDescent="0.35">
      <c r="A10" s="80" t="s">
        <v>111</v>
      </c>
      <c r="B10" s="76">
        <v>5686.4404594165626</v>
      </c>
      <c r="C10" s="76">
        <v>8430.6080775353366</v>
      </c>
      <c r="D10" s="77">
        <v>13091.355813391912</v>
      </c>
      <c r="E10" s="78">
        <v>5119.0858557559532</v>
      </c>
      <c r="F10" s="76">
        <v>7365.0598652884482</v>
      </c>
      <c r="G10" s="77">
        <v>11702.274810627818</v>
      </c>
      <c r="H10" s="79">
        <v>4977.2472048408008</v>
      </c>
      <c r="I10" s="76">
        <v>7170.4713028759252</v>
      </c>
      <c r="J10" s="77">
        <v>11488.93072412734</v>
      </c>
      <c r="K10" s="78">
        <v>4623.2366876806682</v>
      </c>
      <c r="L10" s="76">
        <v>6762.5386539629244</v>
      </c>
      <c r="M10" s="76">
        <v>11088.031396747323</v>
      </c>
    </row>
    <row r="11" spans="1:19" ht="15" customHeight="1" x14ac:dyDescent="0.35">
      <c r="A11" s="80" t="s">
        <v>112</v>
      </c>
      <c r="B11" s="76">
        <v>8979.2071571079923</v>
      </c>
      <c r="C11" s="76">
        <v>13268.361071971978</v>
      </c>
      <c r="D11" s="77">
        <v>20601.770990362005</v>
      </c>
      <c r="E11" s="78">
        <v>8047.2920539877759</v>
      </c>
      <c r="F11" s="76">
        <v>11518.236230514769</v>
      </c>
      <c r="G11" s="77">
        <v>18320.630373164597</v>
      </c>
      <c r="H11" s="79">
        <v>7814.020223143847</v>
      </c>
      <c r="I11" s="76">
        <v>11198.220100764052</v>
      </c>
      <c r="J11" s="77">
        <v>17970.136516770955</v>
      </c>
      <c r="K11" s="78">
        <v>7232.5989764172728</v>
      </c>
      <c r="L11" s="76">
        <v>10530.05455513069</v>
      </c>
      <c r="M11" s="76">
        <v>17310.176512926071</v>
      </c>
    </row>
    <row r="13" spans="1:19" x14ac:dyDescent="0.35">
      <c r="A13" t="s">
        <v>363</v>
      </c>
    </row>
    <row r="14" spans="1:19" x14ac:dyDescent="0.35">
      <c r="A14" t="s">
        <v>40</v>
      </c>
    </row>
  </sheetData>
  <mergeCells count="6">
    <mergeCell ref="A2:A4"/>
    <mergeCell ref="B2:M2"/>
    <mergeCell ref="B3:D3"/>
    <mergeCell ref="E3:G3"/>
    <mergeCell ref="H3:J3"/>
    <mergeCell ref="K3:M3"/>
  </mergeCells>
  <pageMargins left="0.7" right="0.7" top="0.75" bottom="0.75" header="0.511811023622047" footer="0.511811023622047"/>
  <pageSetup orientation="portrait" horizontalDpi="300" verticalDpi="300"/>
  <ignoredErrors>
    <ignoredError sqref="A7" twoDigitTextYear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9"/>
  <sheetViews>
    <sheetView zoomScaleNormal="100" workbookViewId="0">
      <selection sqref="A1:C1"/>
    </sheetView>
  </sheetViews>
  <sheetFormatPr defaultColWidth="8.7265625" defaultRowHeight="14.5" x14ac:dyDescent="0.35"/>
  <cols>
    <col min="1" max="1" width="21.6328125" customWidth="1"/>
    <col min="2" max="2" width="45" customWidth="1"/>
    <col min="3" max="3" width="18.36328125" customWidth="1"/>
    <col min="4" max="4" width="25.6328125" customWidth="1"/>
    <col min="5" max="5" width="36.08984375" customWidth="1"/>
  </cols>
  <sheetData>
    <row r="1" spans="1:4" ht="27" customHeight="1" x14ac:dyDescent="0.35">
      <c r="A1" s="101" t="s">
        <v>41</v>
      </c>
      <c r="B1" s="101"/>
      <c r="C1" s="101"/>
      <c r="D1" s="5"/>
    </row>
    <row r="2" spans="1:4" ht="36.75" customHeight="1" x14ac:dyDescent="0.35">
      <c r="A2" s="17" t="s">
        <v>42</v>
      </c>
      <c r="B2" s="17" t="s">
        <v>2</v>
      </c>
      <c r="C2" s="17" t="s">
        <v>43</v>
      </c>
    </row>
    <row r="3" spans="1:4" ht="48.75" customHeight="1" x14ac:dyDescent="0.35">
      <c r="A3" s="18" t="s">
        <v>44</v>
      </c>
      <c r="B3" s="3" t="s">
        <v>45</v>
      </c>
      <c r="C3" s="19">
        <v>0.74</v>
      </c>
    </row>
    <row r="4" spans="1:4" ht="34.5" customHeight="1" x14ac:dyDescent="0.35">
      <c r="A4" s="18" t="s">
        <v>46</v>
      </c>
      <c r="B4" s="3" t="s">
        <v>47</v>
      </c>
      <c r="C4" s="19">
        <v>1.1200000000000001</v>
      </c>
    </row>
    <row r="5" spans="1:4" ht="28.5" customHeight="1" x14ac:dyDescent="0.35">
      <c r="A5" s="18" t="s">
        <v>48</v>
      </c>
      <c r="B5" s="3" t="s">
        <v>49</v>
      </c>
      <c r="C5" s="19">
        <v>1.22</v>
      </c>
    </row>
    <row r="6" spans="1:4" ht="72" customHeight="1" x14ac:dyDescent="0.35">
      <c r="A6" s="18" t="s">
        <v>50</v>
      </c>
      <c r="B6" s="3" t="s">
        <v>51</v>
      </c>
      <c r="C6" s="19">
        <v>1.64</v>
      </c>
    </row>
    <row r="8" spans="1:4" x14ac:dyDescent="0.35">
      <c r="A8" t="s">
        <v>363</v>
      </c>
    </row>
    <row r="9" spans="1:4" x14ac:dyDescent="0.35">
      <c r="A9" t="s">
        <v>40</v>
      </c>
    </row>
  </sheetData>
  <mergeCells count="1">
    <mergeCell ref="A1:C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5EC6F-24DF-4B66-B547-6E8661D36644}">
  <dimension ref="A1:BF35"/>
  <sheetViews>
    <sheetView zoomScale="70" zoomScaleNormal="70" workbookViewId="0"/>
  </sheetViews>
  <sheetFormatPr defaultColWidth="8.7265625" defaultRowHeight="14.5" x14ac:dyDescent="0.35"/>
  <cols>
    <col min="1" max="1" width="20.90625" customWidth="1"/>
    <col min="2" max="2" width="20.26953125" customWidth="1"/>
    <col min="3" max="3" width="21.08984375" customWidth="1"/>
    <col min="4" max="4" width="19.6328125" customWidth="1"/>
    <col min="5" max="5" width="18.6328125" customWidth="1"/>
    <col min="6" max="6" width="18.90625" customWidth="1"/>
    <col min="7" max="7" width="17.90625" customWidth="1"/>
    <col min="8" max="8" width="16.6328125" customWidth="1"/>
    <col min="9" max="9" width="16.36328125" customWidth="1"/>
    <col min="10" max="10" width="15.7265625" customWidth="1"/>
    <col min="11" max="11" width="15.6328125" customWidth="1"/>
    <col min="12" max="12" width="15.36328125" customWidth="1"/>
    <col min="13" max="13" width="17.36328125" customWidth="1"/>
    <col min="14" max="14" width="12.6328125" customWidth="1"/>
    <col min="15" max="15" width="9.36328125" customWidth="1"/>
    <col min="18" max="18" width="12.6328125" customWidth="1"/>
    <col min="21" max="21" width="24.26953125" customWidth="1"/>
    <col min="26" max="26" width="11.453125" customWidth="1"/>
    <col min="27" max="27" width="9.08984375" customWidth="1"/>
    <col min="28" max="30" width="9.08984375" style="81" hidden="1" customWidth="1"/>
    <col min="31" max="31" width="18.90625" style="81" hidden="1" customWidth="1"/>
    <col min="32" max="32" width="18.7265625" style="81" hidden="1" customWidth="1"/>
    <col min="33" max="54" width="9.08984375" style="81" hidden="1" customWidth="1"/>
    <col min="55" max="55" width="9.08984375" hidden="1" customWidth="1"/>
    <col min="56" max="56" width="9.08984375" style="81" hidden="1" customWidth="1"/>
    <col min="57" max="58" width="8.7265625" hidden="1" customWidth="1"/>
    <col min="237" max="237" width="24.6328125" customWidth="1"/>
    <col min="238" max="238" width="16.6328125" customWidth="1"/>
    <col min="239" max="239" width="24.90625" customWidth="1"/>
    <col min="240" max="240" width="11.6328125" customWidth="1"/>
    <col min="241" max="242" width="12.6328125" customWidth="1"/>
    <col min="243" max="243" width="33" customWidth="1"/>
    <col min="244" max="244" width="22" customWidth="1"/>
    <col min="245" max="245" width="18.26953125" customWidth="1"/>
    <col min="246" max="246" width="16.7265625" customWidth="1"/>
    <col min="247" max="248" width="12.6328125" customWidth="1"/>
    <col min="249" max="249" width="21.26953125" customWidth="1"/>
    <col min="250" max="250" width="12" customWidth="1"/>
    <col min="251" max="251" width="13.7265625" customWidth="1"/>
    <col min="252" max="252" width="12.6328125" customWidth="1"/>
    <col min="255" max="255" width="24.26953125" customWidth="1"/>
    <col min="493" max="493" width="24.6328125" customWidth="1"/>
    <col min="494" max="494" width="16.6328125" customWidth="1"/>
    <col min="495" max="495" width="24.90625" customWidth="1"/>
    <col min="496" max="496" width="11.6328125" customWidth="1"/>
    <col min="497" max="498" width="12.6328125" customWidth="1"/>
    <col min="499" max="499" width="33" customWidth="1"/>
    <col min="500" max="500" width="22" customWidth="1"/>
    <col min="501" max="501" width="18.26953125" customWidth="1"/>
    <col min="502" max="502" width="16.7265625" customWidth="1"/>
    <col min="503" max="504" width="12.6328125" customWidth="1"/>
    <col min="505" max="505" width="21.26953125" customWidth="1"/>
    <col min="506" max="506" width="12" customWidth="1"/>
    <col min="507" max="507" width="13.7265625" customWidth="1"/>
    <col min="508" max="508" width="12.6328125" customWidth="1"/>
    <col min="511" max="511" width="24.26953125" customWidth="1"/>
    <col min="749" max="749" width="24.6328125" customWidth="1"/>
    <col min="750" max="750" width="16.6328125" customWidth="1"/>
    <col min="751" max="751" width="24.90625" customWidth="1"/>
    <col min="752" max="752" width="11.6328125" customWidth="1"/>
    <col min="753" max="754" width="12.6328125" customWidth="1"/>
    <col min="755" max="755" width="33" customWidth="1"/>
    <col min="756" max="756" width="22" customWidth="1"/>
    <col min="757" max="757" width="18.26953125" customWidth="1"/>
    <col min="758" max="758" width="16.7265625" customWidth="1"/>
    <col min="759" max="760" width="12.6328125" customWidth="1"/>
    <col min="761" max="761" width="21.26953125" customWidth="1"/>
    <col min="762" max="762" width="12" customWidth="1"/>
    <col min="763" max="763" width="13.7265625" customWidth="1"/>
    <col min="764" max="764" width="12.6328125" customWidth="1"/>
    <col min="767" max="767" width="24.26953125" customWidth="1"/>
  </cols>
  <sheetData>
    <row r="1" spans="1:54" ht="34.5" customHeight="1" x14ac:dyDescent="0.35">
      <c r="A1" s="82"/>
      <c r="B1" s="129" t="s">
        <v>161</v>
      </c>
      <c r="C1" s="129"/>
      <c r="AC1" s="81" t="s">
        <v>162</v>
      </c>
    </row>
    <row r="2" spans="1:54" ht="31.5" customHeight="1" x14ac:dyDescent="0.35">
      <c r="A2" s="1" t="s">
        <v>104</v>
      </c>
      <c r="B2" s="1" t="s">
        <v>163</v>
      </c>
      <c r="C2" s="1" t="s">
        <v>106</v>
      </c>
    </row>
    <row r="3" spans="1:54" ht="15.5" x14ac:dyDescent="0.35">
      <c r="A3" s="83" t="s">
        <v>133</v>
      </c>
      <c r="B3" s="84">
        <v>23</v>
      </c>
      <c r="C3" s="84">
        <v>11</v>
      </c>
      <c r="AC3" s="81" t="s">
        <v>164</v>
      </c>
    </row>
    <row r="4" spans="1:54" ht="15.5" x14ac:dyDescent="0.35">
      <c r="A4" s="83" t="s">
        <v>107</v>
      </c>
      <c r="B4" s="84">
        <v>41</v>
      </c>
      <c r="C4" s="84">
        <v>12</v>
      </c>
      <c r="AC4" s="81" t="s">
        <v>165</v>
      </c>
    </row>
    <row r="5" spans="1:54" ht="15.5" x14ac:dyDescent="0.35">
      <c r="A5" s="83" t="s">
        <v>108</v>
      </c>
      <c r="B5" s="84">
        <v>55</v>
      </c>
      <c r="C5" s="84">
        <v>18</v>
      </c>
      <c r="AC5" s="81" t="s">
        <v>146</v>
      </c>
      <c r="AD5" s="81" t="s">
        <v>147</v>
      </c>
      <c r="AE5" s="81" t="s">
        <v>159</v>
      </c>
      <c r="AF5" s="81" t="s">
        <v>149</v>
      </c>
      <c r="AI5" s="81" t="s">
        <v>166</v>
      </c>
      <c r="AJ5" s="81" t="s">
        <v>167</v>
      </c>
      <c r="AK5" s="81" t="s">
        <v>168</v>
      </c>
      <c r="AL5" s="81" t="s">
        <v>169</v>
      </c>
      <c r="AY5" s="81" t="s">
        <v>170</v>
      </c>
      <c r="BB5" s="81" t="s">
        <v>171</v>
      </c>
    </row>
    <row r="6" spans="1:54" ht="15.5" x14ac:dyDescent="0.35">
      <c r="A6" s="85" t="s">
        <v>109</v>
      </c>
      <c r="B6" s="84">
        <v>59</v>
      </c>
      <c r="C6" s="84">
        <v>18</v>
      </c>
      <c r="AC6" s="81" t="s">
        <v>172</v>
      </c>
      <c r="AD6" s="86">
        <v>164.7774602315796</v>
      </c>
      <c r="AE6" s="86">
        <v>189.18893582144324</v>
      </c>
      <c r="AF6" s="86">
        <v>254.57681686572087</v>
      </c>
      <c r="BB6" s="81" t="s">
        <v>173</v>
      </c>
    </row>
    <row r="7" spans="1:54" ht="15.5" x14ac:dyDescent="0.35">
      <c r="A7" s="85" t="s">
        <v>110</v>
      </c>
      <c r="B7" s="84">
        <v>69</v>
      </c>
      <c r="C7" s="84">
        <v>21</v>
      </c>
      <c r="AC7" s="81" t="s">
        <v>174</v>
      </c>
      <c r="AD7" s="86">
        <v>192.99418916983979</v>
      </c>
      <c r="AE7" s="86">
        <v>442.06090429787815</v>
      </c>
      <c r="AF7" s="86">
        <v>736.76817382979743</v>
      </c>
      <c r="AJ7" s="81" t="s">
        <v>115</v>
      </c>
      <c r="AM7" s="81" t="s">
        <v>175</v>
      </c>
      <c r="AP7" s="81" t="s">
        <v>176</v>
      </c>
      <c r="AS7" s="81" t="s">
        <v>118</v>
      </c>
      <c r="AY7" s="86" t="s">
        <v>177</v>
      </c>
      <c r="AZ7" s="86" t="s">
        <v>178</v>
      </c>
      <c r="BA7" s="86" t="s">
        <v>179</v>
      </c>
      <c r="BB7" s="86" t="s">
        <v>177</v>
      </c>
    </row>
    <row r="8" spans="1:54" ht="15.5" x14ac:dyDescent="0.35">
      <c r="A8" s="85" t="s">
        <v>111</v>
      </c>
      <c r="B8" s="84">
        <v>76</v>
      </c>
      <c r="C8" s="84">
        <v>23</v>
      </c>
      <c r="AC8" s="81" t="s">
        <v>180</v>
      </c>
      <c r="AD8" s="86">
        <v>36.140113145193915</v>
      </c>
      <c r="AE8" s="86">
        <v>62.031749083866316</v>
      </c>
      <c r="AF8" s="86">
        <v>95.078868072417777</v>
      </c>
      <c r="AJ8" s="86" t="s">
        <v>177</v>
      </c>
      <c r="AK8" s="86" t="s">
        <v>178</v>
      </c>
      <c r="AL8" s="86" t="s">
        <v>179</v>
      </c>
      <c r="AM8" s="86" t="s">
        <v>177</v>
      </c>
      <c r="AN8" s="86" t="s">
        <v>178</v>
      </c>
      <c r="AO8" s="86" t="s">
        <v>179</v>
      </c>
      <c r="AP8" s="86" t="s">
        <v>177</v>
      </c>
      <c r="AQ8" s="86" t="s">
        <v>178</v>
      </c>
      <c r="AR8" s="86" t="s">
        <v>179</v>
      </c>
      <c r="AS8" s="86" t="s">
        <v>177</v>
      </c>
      <c r="AT8" s="86" t="s">
        <v>178</v>
      </c>
      <c r="AU8" s="86" t="s">
        <v>179</v>
      </c>
      <c r="AY8" s="86"/>
      <c r="AZ8" s="86"/>
      <c r="BA8" s="86"/>
      <c r="BB8" s="86"/>
    </row>
    <row r="9" spans="1:54" ht="15.5" x14ac:dyDescent="0.35">
      <c r="A9" s="85" t="s">
        <v>112</v>
      </c>
      <c r="B9" s="84">
        <v>87</v>
      </c>
      <c r="C9" s="84">
        <v>33</v>
      </c>
      <c r="AC9" s="81" t="s">
        <v>181</v>
      </c>
      <c r="AD9" s="86">
        <v>6.2188067331103074</v>
      </c>
      <c r="AE9" s="86">
        <v>9.3303048889912663</v>
      </c>
      <c r="AF9" s="86">
        <v>21.776297512515104</v>
      </c>
      <c r="AJ9" s="86">
        <v>207.83811888113803</v>
      </c>
      <c r="AK9" s="86">
        <v>287.41925733748457</v>
      </c>
      <c r="AL9" s="86">
        <v>367.00039579383105</v>
      </c>
      <c r="AM9" s="86">
        <v>169.97913068345841</v>
      </c>
      <c r="AN9" s="86">
        <v>212.47391335432266</v>
      </c>
      <c r="AO9" s="86">
        <v>254.96869602518692</v>
      </c>
      <c r="AP9" s="86">
        <v>158.38964450049554</v>
      </c>
      <c r="AQ9" s="86">
        <v>198.18021372866812</v>
      </c>
      <c r="AR9" s="86">
        <v>237.97078295684202</v>
      </c>
      <c r="AS9" s="86">
        <v>128.97810400950897</v>
      </c>
      <c r="AT9" s="86">
        <v>168.27933937662351</v>
      </c>
      <c r="AU9" s="86">
        <v>207.58057474373845</v>
      </c>
      <c r="AY9" s="86">
        <v>71.904797884397439</v>
      </c>
      <c r="AZ9" s="86">
        <v>105.74234982999623</v>
      </c>
      <c r="BA9" s="86">
        <v>241.09255761239143</v>
      </c>
      <c r="BB9" s="86">
        <v>21.462976955043445</v>
      </c>
    </row>
    <row r="10" spans="1:54" x14ac:dyDescent="0.35">
      <c r="AC10" s="81" t="s">
        <v>182</v>
      </c>
      <c r="AD10" s="86">
        <v>186.59736107502633</v>
      </c>
      <c r="AE10" s="86">
        <v>359.25018119775336</v>
      </c>
      <c r="AF10" s="86">
        <v>525.83075570043047</v>
      </c>
    </row>
    <row r="11" spans="1:54" x14ac:dyDescent="0.35">
      <c r="AX11" s="81" t="s">
        <v>183</v>
      </c>
      <c r="AY11" s="81">
        <v>93.367774839440884</v>
      </c>
      <c r="AZ11" s="81">
        <f>AZ9+BC9</f>
        <v>105.74234982999623</v>
      </c>
      <c r="BA11" s="81">
        <f>BA9+BD9</f>
        <v>241.09255761239143</v>
      </c>
    </row>
    <row r="12" spans="1:54" ht="15.75" customHeight="1" x14ac:dyDescent="0.35">
      <c r="A12" s="130" t="s">
        <v>184</v>
      </c>
      <c r="B12" s="130"/>
      <c r="C12" s="130"/>
      <c r="AC12" s="81" t="s">
        <v>152</v>
      </c>
      <c r="AD12" s="86">
        <v>586.7279303547499</v>
      </c>
      <c r="AE12" s="86">
        <v>1061.8620752899326</v>
      </c>
      <c r="AF12" s="86">
        <v>1634.0309119808812</v>
      </c>
    </row>
    <row r="13" spans="1:54" x14ac:dyDescent="0.35">
      <c r="A13" s="130"/>
      <c r="B13" s="130"/>
      <c r="C13" s="130"/>
    </row>
    <row r="14" spans="1:54" x14ac:dyDescent="0.35">
      <c r="AD14" s="81" t="s">
        <v>185</v>
      </c>
      <c r="AG14" s="81" t="s">
        <v>186</v>
      </c>
      <c r="AS14" s="81" t="s">
        <v>187</v>
      </c>
    </row>
    <row r="15" spans="1:54" ht="18.75" customHeight="1" thickBot="1" x14ac:dyDescent="0.4"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AG15" s="81" t="s">
        <v>115</v>
      </c>
      <c r="AJ15" s="81" t="s">
        <v>175</v>
      </c>
      <c r="AM15" s="81" t="s">
        <v>176</v>
      </c>
      <c r="AP15" s="81" t="s">
        <v>118</v>
      </c>
    </row>
    <row r="16" spans="1:54" ht="29.25" customHeight="1" thickBot="1" x14ac:dyDescent="0.4">
      <c r="A16" s="87"/>
      <c r="B16" s="131" t="s">
        <v>115</v>
      </c>
      <c r="C16" s="131"/>
      <c r="D16" s="131"/>
      <c r="E16" s="131" t="s">
        <v>175</v>
      </c>
      <c r="F16" s="131"/>
      <c r="G16" s="131"/>
      <c r="H16" s="131" t="s">
        <v>176</v>
      </c>
      <c r="I16" s="131"/>
      <c r="J16" s="131"/>
      <c r="K16" s="128" t="s">
        <v>118</v>
      </c>
      <c r="L16" s="128"/>
      <c r="M16" s="128"/>
      <c r="Q16" s="81"/>
      <c r="R16" s="81"/>
      <c r="S16" s="81"/>
      <c r="T16" s="81"/>
      <c r="U16" s="81"/>
      <c r="AC16" s="88" t="s">
        <v>104</v>
      </c>
      <c r="AD16" s="81" t="s">
        <v>147</v>
      </c>
      <c r="AE16" s="81" t="s">
        <v>159</v>
      </c>
      <c r="AF16" s="81" t="s">
        <v>149</v>
      </c>
      <c r="AG16" s="81" t="s">
        <v>177</v>
      </c>
      <c r="AH16" s="81" t="s">
        <v>178</v>
      </c>
      <c r="AI16" s="81" t="s">
        <v>179</v>
      </c>
      <c r="AJ16" s="81" t="s">
        <v>177</v>
      </c>
      <c r="AK16" s="81" t="s">
        <v>178</v>
      </c>
      <c r="AL16" s="81" t="s">
        <v>179</v>
      </c>
      <c r="AM16" s="81" t="s">
        <v>177</v>
      </c>
      <c r="AN16" s="81" t="s">
        <v>178</v>
      </c>
      <c r="AO16" s="81" t="s">
        <v>179</v>
      </c>
      <c r="AP16" s="81" t="s">
        <v>177</v>
      </c>
      <c r="AQ16" s="81" t="s">
        <v>178</v>
      </c>
      <c r="AR16" s="81" t="s">
        <v>179</v>
      </c>
      <c r="AS16" s="81" t="s">
        <v>177</v>
      </c>
      <c r="AT16" s="81" t="s">
        <v>178</v>
      </c>
      <c r="AU16" s="81" t="s">
        <v>179</v>
      </c>
    </row>
    <row r="17" spans="1:47" ht="29.5" thickBot="1" x14ac:dyDescent="0.4">
      <c r="A17" s="89" t="s">
        <v>104</v>
      </c>
      <c r="B17" s="90" t="s">
        <v>147</v>
      </c>
      <c r="C17" s="91" t="s">
        <v>159</v>
      </c>
      <c r="D17" s="92" t="s">
        <v>149</v>
      </c>
      <c r="E17" s="90" t="s">
        <v>177</v>
      </c>
      <c r="F17" s="91" t="s">
        <v>178</v>
      </c>
      <c r="G17" s="92" t="s">
        <v>179</v>
      </c>
      <c r="H17" s="90" t="s">
        <v>177</v>
      </c>
      <c r="I17" s="91" t="s">
        <v>178</v>
      </c>
      <c r="J17" s="92" t="s">
        <v>179</v>
      </c>
      <c r="K17" s="90" t="s">
        <v>177</v>
      </c>
      <c r="L17" s="91" t="s">
        <v>178</v>
      </c>
      <c r="M17" s="91" t="s">
        <v>179</v>
      </c>
      <c r="P17" s="81"/>
      <c r="Q17" s="81"/>
      <c r="R17" s="81"/>
      <c r="S17" s="81"/>
      <c r="T17" s="81"/>
      <c r="U17" s="81"/>
      <c r="AC17" s="93">
        <v>0</v>
      </c>
      <c r="AD17" s="94">
        <f t="shared" ref="AD17:AF23" si="0">($B3/100)*AD$12</f>
        <v>134.94742398159249</v>
      </c>
      <c r="AE17" s="94">
        <f t="shared" si="0"/>
        <v>244.22827731668451</v>
      </c>
      <c r="AF17" s="94">
        <f t="shared" si="0"/>
        <v>375.82710975560269</v>
      </c>
      <c r="AG17" s="94">
        <f t="shared" ref="AG17:AR23" si="1">($B3/100)*$C3*AJ$9</f>
        <v>525.83044076927922</v>
      </c>
      <c r="AH17" s="94">
        <f t="shared" si="1"/>
        <v>727.17072106383603</v>
      </c>
      <c r="AI17" s="94">
        <f t="shared" si="1"/>
        <v>928.5110013583926</v>
      </c>
      <c r="AJ17" s="94">
        <f t="shared" si="1"/>
        <v>430.04720062914981</v>
      </c>
      <c r="AK17" s="94">
        <f t="shared" si="1"/>
        <v>537.5590007864364</v>
      </c>
      <c r="AL17" s="94">
        <f t="shared" si="1"/>
        <v>645.07080094372293</v>
      </c>
      <c r="AM17" s="94">
        <f t="shared" si="1"/>
        <v>400.72580058625374</v>
      </c>
      <c r="AN17" s="94">
        <f t="shared" si="1"/>
        <v>501.39594073353038</v>
      </c>
      <c r="AO17" s="94">
        <f t="shared" si="1"/>
        <v>602.06608088081032</v>
      </c>
      <c r="AP17" s="94">
        <f t="shared" si="1"/>
        <v>326.31460314405774</v>
      </c>
      <c r="AQ17" s="94">
        <f t="shared" si="1"/>
        <v>425.74672862285752</v>
      </c>
      <c r="AR17" s="94">
        <f t="shared" si="1"/>
        <v>525.17885410165832</v>
      </c>
      <c r="AS17" s="94">
        <f t="shared" ref="AS17:AU23" si="2">($B3/100)*$C3*AY$11</f>
        <v>236.22047034378545</v>
      </c>
      <c r="AT17" s="94">
        <f t="shared" si="2"/>
        <v>267.52814506989051</v>
      </c>
      <c r="AU17" s="94">
        <f t="shared" si="2"/>
        <v>609.9641707593504</v>
      </c>
    </row>
    <row r="18" spans="1:47" ht="16" thickBot="1" x14ac:dyDescent="0.4">
      <c r="A18" s="95">
        <v>0</v>
      </c>
      <c r="B18" s="96">
        <v>896.99833509465714</v>
      </c>
      <c r="C18" s="96">
        <v>1238.927143450411</v>
      </c>
      <c r="D18" s="97">
        <v>1914.3022818733457</v>
      </c>
      <c r="E18" s="98">
        <v>801.21509495452779</v>
      </c>
      <c r="F18" s="96">
        <v>1049.3154231730114</v>
      </c>
      <c r="G18" s="97">
        <v>1630.8620814586761</v>
      </c>
      <c r="H18" s="98">
        <v>771.89369491163166</v>
      </c>
      <c r="I18" s="96">
        <v>1013.1523631201055</v>
      </c>
      <c r="J18" s="97">
        <v>1587.8573613957633</v>
      </c>
      <c r="K18" s="98">
        <v>697.48249746943566</v>
      </c>
      <c r="L18" s="96">
        <v>937.50315100943249</v>
      </c>
      <c r="M18" s="96">
        <v>1510.9701346166114</v>
      </c>
      <c r="P18" s="94"/>
      <c r="Q18" s="94"/>
      <c r="R18" s="94"/>
      <c r="S18" s="94"/>
      <c r="T18" s="94"/>
      <c r="U18" s="94"/>
      <c r="AC18" s="93" t="s">
        <v>107</v>
      </c>
      <c r="AD18" s="94">
        <f t="shared" si="0"/>
        <v>240.55845144544745</v>
      </c>
      <c r="AE18" s="94">
        <f t="shared" si="0"/>
        <v>435.36345086887235</v>
      </c>
      <c r="AF18" s="94">
        <f t="shared" si="0"/>
        <v>669.95267391216123</v>
      </c>
      <c r="AG18" s="94">
        <f t="shared" si="1"/>
        <v>1022.5635448951991</v>
      </c>
      <c r="AH18" s="94">
        <f t="shared" si="1"/>
        <v>1414.1027461004242</v>
      </c>
      <c r="AI18" s="94">
        <f t="shared" si="1"/>
        <v>1805.6419473056487</v>
      </c>
      <c r="AJ18" s="94">
        <f t="shared" si="1"/>
        <v>836.29732296261534</v>
      </c>
      <c r="AK18" s="94">
        <f t="shared" si="1"/>
        <v>1045.3716537032674</v>
      </c>
      <c r="AL18" s="94">
        <f t="shared" si="1"/>
        <v>1254.4459844439195</v>
      </c>
      <c r="AM18" s="94">
        <f t="shared" si="1"/>
        <v>779.277050942438</v>
      </c>
      <c r="AN18" s="94">
        <f t="shared" si="1"/>
        <v>975.0466515450471</v>
      </c>
      <c r="AO18" s="94">
        <f t="shared" si="1"/>
        <v>1170.8162521476627</v>
      </c>
      <c r="AP18" s="94">
        <f t="shared" si="1"/>
        <v>634.57227172678415</v>
      </c>
      <c r="AQ18" s="94">
        <f t="shared" si="1"/>
        <v>827.9343497329877</v>
      </c>
      <c r="AR18" s="94">
        <f t="shared" si="1"/>
        <v>1021.2964277391932</v>
      </c>
      <c r="AS18" s="94">
        <f t="shared" si="2"/>
        <v>459.36945221004913</v>
      </c>
      <c r="AT18" s="94">
        <f t="shared" si="2"/>
        <v>520.25236116358144</v>
      </c>
      <c r="AU18" s="94">
        <f t="shared" si="2"/>
        <v>1186.1753834529659</v>
      </c>
    </row>
    <row r="19" spans="1:47" ht="16" thickBot="1" x14ac:dyDescent="0.4">
      <c r="A19" s="95" t="s">
        <v>107</v>
      </c>
      <c r="B19" s="98">
        <v>1722.4914485506956</v>
      </c>
      <c r="C19" s="96">
        <v>2369.7185581328781</v>
      </c>
      <c r="D19" s="97">
        <v>3661.770004670776</v>
      </c>
      <c r="E19" s="98">
        <v>1536.2252266181119</v>
      </c>
      <c r="F19" s="96">
        <v>2000.9874657357213</v>
      </c>
      <c r="G19" s="97">
        <v>3110.5740418090468</v>
      </c>
      <c r="H19" s="98">
        <v>1479.2049545979346</v>
      </c>
      <c r="I19" s="96">
        <v>1930.6624635775011</v>
      </c>
      <c r="J19" s="97">
        <v>3026.9443095127899</v>
      </c>
      <c r="K19" s="98">
        <v>1334.5001753822808</v>
      </c>
      <c r="L19" s="96">
        <v>1783.5501617654413</v>
      </c>
      <c r="M19" s="96">
        <v>2877.4244851043204</v>
      </c>
      <c r="P19" s="94"/>
      <c r="Q19" s="94"/>
      <c r="R19" s="94"/>
      <c r="S19" s="94"/>
      <c r="T19" s="94"/>
      <c r="U19" s="94"/>
      <c r="AC19" s="93" t="s">
        <v>108</v>
      </c>
      <c r="AD19" s="94">
        <f t="shared" si="0"/>
        <v>322.70036169511246</v>
      </c>
      <c r="AE19" s="94">
        <f t="shared" si="0"/>
        <v>584.02414140946303</v>
      </c>
      <c r="AF19" s="94">
        <f t="shared" si="0"/>
        <v>898.71700158948477</v>
      </c>
      <c r="AG19" s="94">
        <f t="shared" si="1"/>
        <v>2057.5973769232664</v>
      </c>
      <c r="AH19" s="94">
        <f t="shared" si="1"/>
        <v>2845.4506476410975</v>
      </c>
      <c r="AI19" s="94">
        <f t="shared" si="1"/>
        <v>3633.3039183589276</v>
      </c>
      <c r="AJ19" s="94">
        <f t="shared" si="1"/>
        <v>1682.7933937662383</v>
      </c>
      <c r="AK19" s="94">
        <f t="shared" si="1"/>
        <v>2103.4917422077942</v>
      </c>
      <c r="AL19" s="94">
        <f t="shared" si="1"/>
        <v>2524.1900906493506</v>
      </c>
      <c r="AM19" s="94">
        <f t="shared" si="1"/>
        <v>1568.0574805549059</v>
      </c>
      <c r="AN19" s="94">
        <f t="shared" si="1"/>
        <v>1961.9841159138145</v>
      </c>
      <c r="AO19" s="94">
        <f t="shared" si="1"/>
        <v>2355.910751272736</v>
      </c>
      <c r="AP19" s="94">
        <f t="shared" si="1"/>
        <v>1276.8832296941389</v>
      </c>
      <c r="AQ19" s="94">
        <f t="shared" si="1"/>
        <v>1665.9654598285729</v>
      </c>
      <c r="AR19" s="94">
        <f t="shared" si="1"/>
        <v>2055.0476899630107</v>
      </c>
      <c r="AS19" s="94">
        <f t="shared" si="2"/>
        <v>924.34097091046476</v>
      </c>
      <c r="AT19" s="94">
        <f t="shared" si="2"/>
        <v>1046.8492633169626</v>
      </c>
      <c r="AU19" s="94">
        <f t="shared" si="2"/>
        <v>2386.8163203626755</v>
      </c>
    </row>
    <row r="20" spans="1:47" ht="16" thickBot="1" x14ac:dyDescent="0.4">
      <c r="A20" s="95" t="s">
        <v>108</v>
      </c>
      <c r="B20" s="98">
        <v>3304.6387095288437</v>
      </c>
      <c r="C20" s="96">
        <v>4476.3240523675231</v>
      </c>
      <c r="D20" s="97">
        <v>6918.837240311088</v>
      </c>
      <c r="E20" s="98">
        <v>2929.8347263718156</v>
      </c>
      <c r="F20" s="96">
        <v>3734.3651469342199</v>
      </c>
      <c r="G20" s="97">
        <v>5809.723412601511</v>
      </c>
      <c r="H20" s="98">
        <v>2815.0988131604831</v>
      </c>
      <c r="I20" s="96">
        <v>3592.8575206402402</v>
      </c>
      <c r="J20" s="97">
        <v>5641.4440732248968</v>
      </c>
      <c r="K20" s="98">
        <v>2523.9245622997159</v>
      </c>
      <c r="L20" s="96">
        <v>3296.8388645549985</v>
      </c>
      <c r="M20" s="96">
        <v>5340.5810119151711</v>
      </c>
      <c r="P20" s="94"/>
      <c r="Q20" s="94"/>
      <c r="R20" s="94"/>
      <c r="S20" s="94"/>
      <c r="T20" s="94"/>
      <c r="U20" s="94"/>
      <c r="AC20" s="99" t="s">
        <v>109</v>
      </c>
      <c r="AD20" s="94">
        <f t="shared" si="0"/>
        <v>346.16947890930243</v>
      </c>
      <c r="AE20" s="94">
        <f t="shared" si="0"/>
        <v>626.49862442106019</v>
      </c>
      <c r="AF20" s="94">
        <f t="shared" si="0"/>
        <v>964.07823806871988</v>
      </c>
      <c r="AG20" s="94">
        <f t="shared" si="1"/>
        <v>2207.2408225176855</v>
      </c>
      <c r="AH20" s="94">
        <f t="shared" si="1"/>
        <v>3052.3925129240861</v>
      </c>
      <c r="AI20" s="94">
        <f t="shared" si="1"/>
        <v>3897.5442033304853</v>
      </c>
      <c r="AJ20" s="94">
        <f t="shared" si="1"/>
        <v>1805.1783678583281</v>
      </c>
      <c r="AK20" s="94">
        <f t="shared" si="1"/>
        <v>2256.4729598229064</v>
      </c>
      <c r="AL20" s="94">
        <f t="shared" si="1"/>
        <v>2707.767551787485</v>
      </c>
      <c r="AM20" s="94">
        <f t="shared" si="1"/>
        <v>1682.0980245952624</v>
      </c>
      <c r="AN20" s="94">
        <f t="shared" si="1"/>
        <v>2104.6738697984551</v>
      </c>
      <c r="AO20" s="94">
        <f t="shared" si="1"/>
        <v>2527.249715001662</v>
      </c>
      <c r="AP20" s="94">
        <f t="shared" si="1"/>
        <v>1369.7474645809853</v>
      </c>
      <c r="AQ20" s="94">
        <f t="shared" si="1"/>
        <v>1787.1265841797415</v>
      </c>
      <c r="AR20" s="94">
        <f t="shared" si="1"/>
        <v>2204.5057037785023</v>
      </c>
      <c r="AS20" s="94">
        <f t="shared" si="2"/>
        <v>991.56576879486215</v>
      </c>
      <c r="AT20" s="94">
        <f t="shared" si="2"/>
        <v>1122.9837551945598</v>
      </c>
      <c r="AU20" s="94">
        <f t="shared" si="2"/>
        <v>2560.4029618435966</v>
      </c>
    </row>
    <row r="21" spans="1:47" ht="16" thickBot="1" x14ac:dyDescent="0.4">
      <c r="A21" s="100" t="s">
        <v>109</v>
      </c>
      <c r="B21" s="98">
        <v>3544.97607022185</v>
      </c>
      <c r="C21" s="96">
        <v>4801.8748925397067</v>
      </c>
      <c r="D21" s="97">
        <v>7422.025403242802</v>
      </c>
      <c r="E21" s="98">
        <v>3142.9136155624929</v>
      </c>
      <c r="F21" s="96">
        <v>4005.9553394385262</v>
      </c>
      <c r="G21" s="97">
        <v>6232.2487516998008</v>
      </c>
      <c r="H21" s="98">
        <v>3019.8332722994269</v>
      </c>
      <c r="I21" s="96">
        <v>3854.1562494140749</v>
      </c>
      <c r="J21" s="97">
        <v>6051.7309149139783</v>
      </c>
      <c r="K21" s="98">
        <v>2707.4827122851498</v>
      </c>
      <c r="L21" s="96">
        <v>3536.6089637953614</v>
      </c>
      <c r="M21" s="96">
        <v>5728.9869036908185</v>
      </c>
      <c r="P21" s="94"/>
      <c r="Q21" s="94"/>
      <c r="R21" s="94"/>
      <c r="S21" s="94"/>
      <c r="T21" s="94"/>
      <c r="U21" s="94"/>
      <c r="AC21" s="99" t="s">
        <v>110</v>
      </c>
      <c r="AD21" s="94">
        <f t="shared" si="0"/>
        <v>404.84227194477739</v>
      </c>
      <c r="AE21" s="94">
        <f t="shared" si="0"/>
        <v>732.68483195005342</v>
      </c>
      <c r="AF21" s="94">
        <f t="shared" si="0"/>
        <v>1127.481329266808</v>
      </c>
      <c r="AG21" s="94">
        <f t="shared" si="1"/>
        <v>3011.5743425876899</v>
      </c>
      <c r="AH21" s="94">
        <f t="shared" si="1"/>
        <v>4164.7050388201505</v>
      </c>
      <c r="AI21" s="94">
        <f t="shared" si="1"/>
        <v>5317.8357350526112</v>
      </c>
      <c r="AJ21" s="94">
        <f t="shared" si="1"/>
        <v>2462.9976036033122</v>
      </c>
      <c r="AK21" s="94">
        <f t="shared" si="1"/>
        <v>3078.747004504135</v>
      </c>
      <c r="AL21" s="94">
        <f t="shared" si="1"/>
        <v>3694.4964054049578</v>
      </c>
      <c r="AM21" s="94">
        <f t="shared" si="1"/>
        <v>2295.0659488121801</v>
      </c>
      <c r="AN21" s="94">
        <f t="shared" si="1"/>
        <v>2871.6312969284008</v>
      </c>
      <c r="AO21" s="94">
        <f t="shared" si="1"/>
        <v>3448.1966450446403</v>
      </c>
      <c r="AP21" s="94">
        <f t="shared" si="1"/>
        <v>1868.8927270977847</v>
      </c>
      <c r="AQ21" s="94">
        <f t="shared" si="1"/>
        <v>2438.3676275672742</v>
      </c>
      <c r="AR21" s="94">
        <f t="shared" si="1"/>
        <v>3007.8425280367696</v>
      </c>
      <c r="AS21" s="94">
        <f t="shared" si="2"/>
        <v>1352.8990574234983</v>
      </c>
      <c r="AT21" s="94">
        <f t="shared" si="2"/>
        <v>1532.2066490366451</v>
      </c>
      <c r="AU21" s="94">
        <f t="shared" si="2"/>
        <v>3493.4311598035515</v>
      </c>
    </row>
    <row r="22" spans="1:47" ht="16" thickBot="1" x14ac:dyDescent="0.4">
      <c r="A22" s="100" t="s">
        <v>110</v>
      </c>
      <c r="B22" s="98">
        <v>4769.3156719559656</v>
      </c>
      <c r="C22" s="96">
        <v>6429.5965198068488</v>
      </c>
      <c r="D22" s="97">
        <v>9938.74822412297</v>
      </c>
      <c r="E22" s="98">
        <v>4220.7389329715879</v>
      </c>
      <c r="F22" s="96">
        <v>5343.6384854908338</v>
      </c>
      <c r="G22" s="97">
        <v>8315.4088944753166</v>
      </c>
      <c r="H22" s="98">
        <v>4052.8072781804558</v>
      </c>
      <c r="I22" s="96">
        <v>5136.5227779150991</v>
      </c>
      <c r="J22" s="97">
        <v>8069.1091341150004</v>
      </c>
      <c r="K22" s="98">
        <v>3626.6340564660604</v>
      </c>
      <c r="L22" s="96">
        <v>4703.2591085539725</v>
      </c>
      <c r="M22" s="96">
        <v>7628.7550171071289</v>
      </c>
      <c r="P22" s="94"/>
      <c r="Q22" s="94"/>
      <c r="R22" s="94"/>
      <c r="S22" s="94"/>
      <c r="T22" s="94"/>
      <c r="U22" s="94"/>
      <c r="AC22" s="99" t="s">
        <v>111</v>
      </c>
      <c r="AD22" s="94">
        <f t="shared" si="0"/>
        <v>445.91322706960995</v>
      </c>
      <c r="AE22" s="94">
        <f t="shared" si="0"/>
        <v>807.01517722034873</v>
      </c>
      <c r="AF22" s="94">
        <f t="shared" si="0"/>
        <v>1241.8634931054698</v>
      </c>
      <c r="AG22" s="94">
        <f t="shared" si="1"/>
        <v>3633.010318042293</v>
      </c>
      <c r="AH22" s="94">
        <f t="shared" si="1"/>
        <v>5024.0886182592303</v>
      </c>
      <c r="AI22" s="94">
        <f t="shared" si="1"/>
        <v>6415.1669184761668</v>
      </c>
      <c r="AJ22" s="94">
        <f t="shared" si="1"/>
        <v>2971.2352043468532</v>
      </c>
      <c r="AK22" s="94">
        <f t="shared" si="1"/>
        <v>3714.0440054335604</v>
      </c>
      <c r="AL22" s="94">
        <f t="shared" si="1"/>
        <v>4456.8528065202672</v>
      </c>
      <c r="AM22" s="94">
        <f t="shared" si="1"/>
        <v>2768.6509858686622</v>
      </c>
      <c r="AN22" s="94">
        <f t="shared" si="1"/>
        <v>3464.1901359771186</v>
      </c>
      <c r="AO22" s="94">
        <f t="shared" si="1"/>
        <v>4159.7292860855987</v>
      </c>
      <c r="AP22" s="94">
        <f t="shared" si="1"/>
        <v>2254.5372580862168</v>
      </c>
      <c r="AQ22" s="94">
        <f t="shared" si="1"/>
        <v>2941.5228523033788</v>
      </c>
      <c r="AR22" s="94">
        <f t="shared" si="1"/>
        <v>3628.5084465205482</v>
      </c>
      <c r="AS22" s="94">
        <f t="shared" si="2"/>
        <v>1632.0687041934266</v>
      </c>
      <c r="AT22" s="94">
        <f t="shared" si="2"/>
        <v>1848.376275028334</v>
      </c>
      <c r="AU22" s="94">
        <f t="shared" si="2"/>
        <v>4214.2979070646024</v>
      </c>
    </row>
    <row r="23" spans="1:47" ht="16" thickBot="1" x14ac:dyDescent="0.4">
      <c r="A23" s="100" t="s">
        <v>111</v>
      </c>
      <c r="B23" s="98">
        <v>5710.9922493053291</v>
      </c>
      <c r="C23" s="96">
        <v>7679.4800705079133</v>
      </c>
      <c r="D23" s="97">
        <v>11871.328318646239</v>
      </c>
      <c r="E23" s="98">
        <v>5049.2171356098897</v>
      </c>
      <c r="F23" s="96">
        <v>6369.4354576822434</v>
      </c>
      <c r="G23" s="97">
        <v>9913.0142066903391</v>
      </c>
      <c r="H23" s="98">
        <v>4846.6329171316993</v>
      </c>
      <c r="I23" s="96">
        <v>6119.5815882258012</v>
      </c>
      <c r="J23" s="97">
        <v>9615.8906862556723</v>
      </c>
      <c r="K23" s="98">
        <v>4332.5191893492538</v>
      </c>
      <c r="L23" s="96">
        <v>5596.9143045520614</v>
      </c>
      <c r="M23" s="96">
        <v>9084.66984669062</v>
      </c>
      <c r="P23" s="94"/>
      <c r="Q23" s="94"/>
      <c r="R23" s="94"/>
      <c r="S23" s="94"/>
      <c r="T23" s="94"/>
      <c r="U23" s="94"/>
      <c r="AC23" s="99" t="s">
        <v>112</v>
      </c>
      <c r="AD23" s="94">
        <f t="shared" si="0"/>
        <v>510.4532994086324</v>
      </c>
      <c r="AE23" s="94">
        <f t="shared" si="0"/>
        <v>923.82000550224132</v>
      </c>
      <c r="AF23" s="94">
        <f t="shared" si="0"/>
        <v>1421.6068934233667</v>
      </c>
      <c r="AG23" s="94">
        <f t="shared" si="1"/>
        <v>5967.032393077473</v>
      </c>
      <c r="AH23" s="94">
        <f t="shared" si="1"/>
        <v>8251.8068781591828</v>
      </c>
      <c r="AI23" s="94">
        <f t="shared" si="1"/>
        <v>10536.58136324089</v>
      </c>
      <c r="AJ23" s="94">
        <f t="shared" si="1"/>
        <v>4880.1008419220907</v>
      </c>
      <c r="AK23" s="94">
        <f t="shared" si="1"/>
        <v>6100.1260524026038</v>
      </c>
      <c r="AL23" s="94">
        <f t="shared" si="1"/>
        <v>7320.1512628831169</v>
      </c>
      <c r="AM23" s="94">
        <f t="shared" si="1"/>
        <v>4547.3666936092268</v>
      </c>
      <c r="AN23" s="94">
        <f t="shared" si="1"/>
        <v>5689.7539361500621</v>
      </c>
      <c r="AO23" s="94">
        <f t="shared" si="1"/>
        <v>6832.1411786909348</v>
      </c>
      <c r="AP23" s="94">
        <f t="shared" si="1"/>
        <v>3702.9613661130024</v>
      </c>
      <c r="AQ23" s="94">
        <f t="shared" si="1"/>
        <v>4831.2998335028615</v>
      </c>
      <c r="AR23" s="94">
        <f t="shared" si="1"/>
        <v>5959.6383008927314</v>
      </c>
      <c r="AS23" s="94">
        <f t="shared" si="2"/>
        <v>2680.588815640348</v>
      </c>
      <c r="AT23" s="94">
        <f t="shared" si="2"/>
        <v>3035.862863619192</v>
      </c>
      <c r="AU23" s="94">
        <f t="shared" si="2"/>
        <v>6921.7673290517578</v>
      </c>
    </row>
    <row r="24" spans="1:47" ht="15.5" x14ac:dyDescent="0.35">
      <c r="A24" s="100" t="s">
        <v>112</v>
      </c>
      <c r="B24" s="98">
        <v>9158.074508126454</v>
      </c>
      <c r="C24" s="96">
        <v>12211.489747280615</v>
      </c>
      <c r="D24" s="97">
        <v>18879.955585716016</v>
      </c>
      <c r="E24" s="98">
        <v>8071.1429569710708</v>
      </c>
      <c r="F24" s="96">
        <v>10059.808921524038</v>
      </c>
      <c r="G24" s="97">
        <v>15663.525485358241</v>
      </c>
      <c r="H24" s="98">
        <v>7738.4088086582069</v>
      </c>
      <c r="I24" s="96">
        <v>9649.4368052714963</v>
      </c>
      <c r="J24" s="97">
        <v>15175.51540116606</v>
      </c>
      <c r="K24" s="98">
        <v>6894.0034811619826</v>
      </c>
      <c r="L24" s="96">
        <v>8790.9827026242947</v>
      </c>
      <c r="M24" s="96">
        <v>14303.012523367855</v>
      </c>
      <c r="P24" s="94"/>
      <c r="Q24" s="94"/>
      <c r="R24" s="94"/>
      <c r="S24" s="94"/>
      <c r="T24" s="94"/>
      <c r="U24" s="94"/>
    </row>
    <row r="25" spans="1:47" x14ac:dyDescent="0.35"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AD25" s="81" t="s">
        <v>188</v>
      </c>
    </row>
    <row r="26" spans="1:47" x14ac:dyDescent="0.35">
      <c r="A26" t="s">
        <v>391</v>
      </c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AE26" s="81" t="s">
        <v>115</v>
      </c>
      <c r="AH26" s="81" t="s">
        <v>175</v>
      </c>
      <c r="AK26" s="81" t="s">
        <v>176</v>
      </c>
      <c r="AN26" s="81" t="s">
        <v>118</v>
      </c>
    </row>
    <row r="27" spans="1:47" ht="15" thickBot="1" x14ac:dyDescent="0.4">
      <c r="A27" t="s">
        <v>40</v>
      </c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AE27" s="81" t="s">
        <v>177</v>
      </c>
      <c r="AF27" s="81" t="s">
        <v>178</v>
      </c>
      <c r="AG27" s="81" t="s">
        <v>179</v>
      </c>
      <c r="AH27" s="81" t="s">
        <v>177</v>
      </c>
      <c r="AI27" s="81" t="s">
        <v>178</v>
      </c>
      <c r="AJ27" s="81" t="s">
        <v>179</v>
      </c>
      <c r="AK27" s="81" t="s">
        <v>177</v>
      </c>
      <c r="AL27" s="81" t="s">
        <v>178</v>
      </c>
      <c r="AM27" s="81" t="s">
        <v>179</v>
      </c>
      <c r="AN27" s="81" t="s">
        <v>177</v>
      </c>
      <c r="AO27" s="81" t="s">
        <v>178</v>
      </c>
      <c r="AP27" s="81" t="s">
        <v>179</v>
      </c>
    </row>
    <row r="28" spans="1:47" ht="49.5" customHeight="1" thickBot="1" x14ac:dyDescent="0.4">
      <c r="AD28" s="88" t="s">
        <v>104</v>
      </c>
    </row>
    <row r="29" spans="1:47" ht="16" thickBot="1" x14ac:dyDescent="0.4">
      <c r="AD29" s="93">
        <v>0</v>
      </c>
      <c r="AE29" s="94">
        <f t="shared" ref="AE29:AE35" si="3">$AD17+AG17+$AS17</f>
        <v>896.99833509465714</v>
      </c>
      <c r="AF29" s="94">
        <f t="shared" ref="AF29:AF35" si="4">$AE17+AH17+$AT17</f>
        <v>1238.927143450411</v>
      </c>
      <c r="AG29" s="94">
        <f t="shared" ref="AG29:AG35" si="5">$AF17+AI17+$AU17</f>
        <v>1914.3022818733457</v>
      </c>
      <c r="AH29" s="94">
        <f t="shared" ref="AH29:AH35" si="6">$AD17+AJ17+$AS17</f>
        <v>801.21509495452779</v>
      </c>
      <c r="AI29" s="94">
        <f t="shared" ref="AI29:AI35" si="7">$AE17+AK17+$AT17</f>
        <v>1049.3154231730114</v>
      </c>
      <c r="AJ29" s="94">
        <f t="shared" ref="AJ29:AJ35" si="8">$AF17+AL17+$AU17</f>
        <v>1630.8620814586761</v>
      </c>
      <c r="AK29" s="94">
        <f t="shared" ref="AK29:AK35" si="9">$AD17+AM17+$AS17</f>
        <v>771.89369491163166</v>
      </c>
      <c r="AL29" s="94">
        <f t="shared" ref="AL29:AL35" si="10">$AE17+AN17+$AT17</f>
        <v>1013.1523631201055</v>
      </c>
      <c r="AM29" s="94">
        <f t="shared" ref="AM29:AM35" si="11">$AF17+AO17+$AU17</f>
        <v>1587.8573613957633</v>
      </c>
      <c r="AN29" s="94">
        <f t="shared" ref="AN29:AN35" si="12">$AD17+AP17+$AS17</f>
        <v>697.48249746943566</v>
      </c>
      <c r="AO29" s="94">
        <f t="shared" ref="AO29:AO35" si="13">$AE17+AQ17+$AT17</f>
        <v>937.50315100943249</v>
      </c>
      <c r="AP29" s="94">
        <f t="shared" ref="AP29:AP35" si="14">$AF17+AR17+$AU17</f>
        <v>1510.9701346166114</v>
      </c>
    </row>
    <row r="30" spans="1:47" ht="16" thickBot="1" x14ac:dyDescent="0.4">
      <c r="AD30" s="93" t="s">
        <v>107</v>
      </c>
      <c r="AE30" s="94">
        <f t="shared" si="3"/>
        <v>1722.4914485506956</v>
      </c>
      <c r="AF30" s="94">
        <f t="shared" si="4"/>
        <v>2369.7185581328781</v>
      </c>
      <c r="AG30" s="94">
        <f t="shared" si="5"/>
        <v>3661.770004670776</v>
      </c>
      <c r="AH30" s="94">
        <f t="shared" si="6"/>
        <v>1536.2252266181119</v>
      </c>
      <c r="AI30" s="94">
        <f t="shared" si="7"/>
        <v>2000.9874657357213</v>
      </c>
      <c r="AJ30" s="94">
        <f t="shared" si="8"/>
        <v>3110.5740418090468</v>
      </c>
      <c r="AK30" s="94">
        <f t="shared" si="9"/>
        <v>1479.2049545979346</v>
      </c>
      <c r="AL30" s="94">
        <f t="shared" si="10"/>
        <v>1930.6624635775011</v>
      </c>
      <c r="AM30" s="94">
        <f t="shared" si="11"/>
        <v>3026.9443095127899</v>
      </c>
      <c r="AN30" s="94">
        <f t="shared" si="12"/>
        <v>1334.5001753822808</v>
      </c>
      <c r="AO30" s="94">
        <f t="shared" si="13"/>
        <v>1783.5501617654413</v>
      </c>
      <c r="AP30" s="94">
        <f t="shared" si="14"/>
        <v>2877.4244851043204</v>
      </c>
    </row>
    <row r="31" spans="1:47" ht="16" thickBot="1" x14ac:dyDescent="0.4">
      <c r="AD31" s="93" t="s">
        <v>108</v>
      </c>
      <c r="AE31" s="94">
        <f t="shared" si="3"/>
        <v>3304.6387095288437</v>
      </c>
      <c r="AF31" s="94">
        <f t="shared" si="4"/>
        <v>4476.3240523675231</v>
      </c>
      <c r="AG31" s="94">
        <f t="shared" si="5"/>
        <v>6918.837240311088</v>
      </c>
      <c r="AH31" s="94">
        <f t="shared" si="6"/>
        <v>2929.8347263718156</v>
      </c>
      <c r="AI31" s="94">
        <f t="shared" si="7"/>
        <v>3734.3651469342199</v>
      </c>
      <c r="AJ31" s="94">
        <f t="shared" si="8"/>
        <v>5809.723412601511</v>
      </c>
      <c r="AK31" s="94">
        <f t="shared" si="9"/>
        <v>2815.0988131604831</v>
      </c>
      <c r="AL31" s="94">
        <f t="shared" si="10"/>
        <v>3592.8575206402402</v>
      </c>
      <c r="AM31" s="94">
        <f t="shared" si="11"/>
        <v>5641.4440732248968</v>
      </c>
      <c r="AN31" s="94">
        <f t="shared" si="12"/>
        <v>2523.9245622997159</v>
      </c>
      <c r="AO31" s="94">
        <f t="shared" si="13"/>
        <v>3296.8388645549985</v>
      </c>
      <c r="AP31" s="94">
        <f t="shared" si="14"/>
        <v>5340.5810119151711</v>
      </c>
    </row>
    <row r="32" spans="1:47" ht="16" thickBot="1" x14ac:dyDescent="0.4">
      <c r="AD32" s="99" t="s">
        <v>109</v>
      </c>
      <c r="AE32" s="94">
        <f t="shared" si="3"/>
        <v>3544.97607022185</v>
      </c>
      <c r="AF32" s="94">
        <f t="shared" si="4"/>
        <v>4801.8748925397067</v>
      </c>
      <c r="AG32" s="94">
        <f t="shared" si="5"/>
        <v>7422.025403242802</v>
      </c>
      <c r="AH32" s="94">
        <f t="shared" si="6"/>
        <v>3142.9136155624929</v>
      </c>
      <c r="AI32" s="94">
        <f t="shared" si="7"/>
        <v>4005.9553394385262</v>
      </c>
      <c r="AJ32" s="94">
        <f t="shared" si="8"/>
        <v>6232.2487516998008</v>
      </c>
      <c r="AK32" s="94">
        <f t="shared" si="9"/>
        <v>3019.8332722994269</v>
      </c>
      <c r="AL32" s="94">
        <f t="shared" si="10"/>
        <v>3854.1562494140749</v>
      </c>
      <c r="AM32" s="94">
        <f t="shared" si="11"/>
        <v>6051.7309149139783</v>
      </c>
      <c r="AN32" s="94">
        <f t="shared" si="12"/>
        <v>2707.4827122851498</v>
      </c>
      <c r="AO32" s="94">
        <f t="shared" si="13"/>
        <v>3536.6089637953614</v>
      </c>
      <c r="AP32" s="94">
        <f t="shared" si="14"/>
        <v>5728.9869036908185</v>
      </c>
    </row>
    <row r="33" spans="30:42" ht="16" thickBot="1" x14ac:dyDescent="0.4">
      <c r="AD33" s="99" t="s">
        <v>110</v>
      </c>
      <c r="AE33" s="94">
        <f t="shared" si="3"/>
        <v>4769.3156719559656</v>
      </c>
      <c r="AF33" s="94">
        <f t="shared" si="4"/>
        <v>6429.5965198068488</v>
      </c>
      <c r="AG33" s="94">
        <f t="shared" si="5"/>
        <v>9938.74822412297</v>
      </c>
      <c r="AH33" s="94">
        <f t="shared" si="6"/>
        <v>4220.7389329715879</v>
      </c>
      <c r="AI33" s="94">
        <f t="shared" si="7"/>
        <v>5343.6384854908338</v>
      </c>
      <c r="AJ33" s="94">
        <f t="shared" si="8"/>
        <v>8315.4088944753166</v>
      </c>
      <c r="AK33" s="94">
        <f t="shared" si="9"/>
        <v>4052.8072781804558</v>
      </c>
      <c r="AL33" s="94">
        <f t="shared" si="10"/>
        <v>5136.5227779150991</v>
      </c>
      <c r="AM33" s="94">
        <f t="shared" si="11"/>
        <v>8069.1091341150004</v>
      </c>
      <c r="AN33" s="94">
        <f t="shared" si="12"/>
        <v>3626.6340564660604</v>
      </c>
      <c r="AO33" s="94">
        <f t="shared" si="13"/>
        <v>4703.2591085539725</v>
      </c>
      <c r="AP33" s="94">
        <f t="shared" si="14"/>
        <v>7628.7550171071289</v>
      </c>
    </row>
    <row r="34" spans="30:42" ht="16" thickBot="1" x14ac:dyDescent="0.4">
      <c r="AD34" s="99" t="s">
        <v>111</v>
      </c>
      <c r="AE34" s="94">
        <f t="shared" si="3"/>
        <v>5710.9922493053291</v>
      </c>
      <c r="AF34" s="94">
        <f t="shared" si="4"/>
        <v>7679.4800705079133</v>
      </c>
      <c r="AG34" s="94">
        <f t="shared" si="5"/>
        <v>11871.328318646239</v>
      </c>
      <c r="AH34" s="94">
        <f t="shared" si="6"/>
        <v>5049.2171356098897</v>
      </c>
      <c r="AI34" s="94">
        <f t="shared" si="7"/>
        <v>6369.4354576822434</v>
      </c>
      <c r="AJ34" s="94">
        <f t="shared" si="8"/>
        <v>9913.0142066903391</v>
      </c>
      <c r="AK34" s="94">
        <f t="shared" si="9"/>
        <v>4846.6329171316993</v>
      </c>
      <c r="AL34" s="94">
        <f t="shared" si="10"/>
        <v>6119.5815882258012</v>
      </c>
      <c r="AM34" s="94">
        <f t="shared" si="11"/>
        <v>9615.8906862556723</v>
      </c>
      <c r="AN34" s="94">
        <f t="shared" si="12"/>
        <v>4332.5191893492538</v>
      </c>
      <c r="AO34" s="94">
        <f t="shared" si="13"/>
        <v>5596.9143045520614</v>
      </c>
      <c r="AP34" s="94">
        <f t="shared" si="14"/>
        <v>9084.66984669062</v>
      </c>
    </row>
    <row r="35" spans="30:42" ht="16" thickBot="1" x14ac:dyDescent="0.4">
      <c r="AD35" s="99" t="s">
        <v>112</v>
      </c>
      <c r="AE35" s="94">
        <f t="shared" si="3"/>
        <v>9158.074508126454</v>
      </c>
      <c r="AF35" s="94">
        <f t="shared" si="4"/>
        <v>12211.489747280615</v>
      </c>
      <c r="AG35" s="94">
        <f t="shared" si="5"/>
        <v>18879.955585716016</v>
      </c>
      <c r="AH35" s="94">
        <f t="shared" si="6"/>
        <v>8071.1429569710708</v>
      </c>
      <c r="AI35" s="94">
        <f t="shared" si="7"/>
        <v>10059.808921524038</v>
      </c>
      <c r="AJ35" s="94">
        <f t="shared" si="8"/>
        <v>15663.525485358241</v>
      </c>
      <c r="AK35" s="94">
        <f t="shared" si="9"/>
        <v>7738.4088086582069</v>
      </c>
      <c r="AL35" s="94">
        <f t="shared" si="10"/>
        <v>9649.4368052714963</v>
      </c>
      <c r="AM35" s="94">
        <f t="shared" si="11"/>
        <v>15175.51540116606</v>
      </c>
      <c r="AN35" s="94">
        <f t="shared" si="12"/>
        <v>6894.0034811619826</v>
      </c>
      <c r="AO35" s="94">
        <f t="shared" si="13"/>
        <v>8790.9827026242947</v>
      </c>
      <c r="AP35" s="94">
        <f t="shared" si="14"/>
        <v>14303.012523367855</v>
      </c>
    </row>
  </sheetData>
  <sheetProtection algorithmName="SHA-512" hashValue="5fcikqHWgJ5nznpYiFYv4IVT8HMSm4C3MQRWdcjql4olr8qWe9OLwkFBCiiIQ3o1QkHdaFBQ2lhfJDUFmOs7+Q==" saltValue="KD4mWGNzSrnutG1wxVRcew==" spinCount="100000" sheet="1" autoFilter="0"/>
  <mergeCells count="6">
    <mergeCell ref="K16:M16"/>
    <mergeCell ref="B1:C1"/>
    <mergeCell ref="A12:C13"/>
    <mergeCell ref="B16:D16"/>
    <mergeCell ref="E16:G16"/>
    <mergeCell ref="H16:J16"/>
  </mergeCells>
  <pageMargins left="0.7" right="0.7" top="0.75" bottom="0.75" header="0.511811023622047" footer="0.511811023622047"/>
  <pageSetup paperSize="9" orientation="portrait" cellComments="atEnd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15"/>
  <sheetViews>
    <sheetView zoomScaleNormal="100" workbookViewId="0">
      <selection sqref="A1:D1"/>
    </sheetView>
  </sheetViews>
  <sheetFormatPr defaultColWidth="8.7265625" defaultRowHeight="14.5" x14ac:dyDescent="0.35"/>
  <cols>
    <col min="1" max="1" width="17.08984375" customWidth="1"/>
    <col min="2" max="2" width="27.7265625" customWidth="1"/>
    <col min="3" max="3" width="27.6328125" customWidth="1"/>
    <col min="4" max="4" width="29.6328125" customWidth="1"/>
  </cols>
  <sheetData>
    <row r="1" spans="1:4" ht="28.5" customHeight="1" x14ac:dyDescent="0.35">
      <c r="A1" s="101" t="s">
        <v>52</v>
      </c>
      <c r="B1" s="101"/>
      <c r="C1" s="101"/>
      <c r="D1" s="101"/>
    </row>
    <row r="2" spans="1:4" ht="24.75" customHeight="1" x14ac:dyDescent="0.35">
      <c r="A2" s="103" t="s">
        <v>53</v>
      </c>
      <c r="B2" s="103"/>
      <c r="C2" s="103"/>
      <c r="D2" s="103"/>
    </row>
    <row r="3" spans="1:4" x14ac:dyDescent="0.35">
      <c r="A3" s="20" t="s">
        <v>54</v>
      </c>
      <c r="B3" s="20" t="s">
        <v>55</v>
      </c>
      <c r="C3" s="20" t="s">
        <v>56</v>
      </c>
      <c r="D3" s="20" t="s">
        <v>57</v>
      </c>
    </row>
    <row r="4" spans="1:4" ht="77.25" customHeight="1" x14ac:dyDescent="0.35">
      <c r="A4" s="21" t="s">
        <v>58</v>
      </c>
      <c r="B4" s="22" t="s">
        <v>59</v>
      </c>
      <c r="C4" s="22" t="s">
        <v>60</v>
      </c>
      <c r="D4" s="22" t="s">
        <v>61</v>
      </c>
    </row>
    <row r="5" spans="1:4" ht="46.5" customHeight="1" x14ac:dyDescent="0.35">
      <c r="A5" s="104" t="s">
        <v>62</v>
      </c>
      <c r="B5" s="105" t="s">
        <v>63</v>
      </c>
      <c r="C5" s="22" t="s">
        <v>64</v>
      </c>
      <c r="D5" s="22" t="s">
        <v>65</v>
      </c>
    </row>
    <row r="6" spans="1:4" ht="46.5" customHeight="1" x14ac:dyDescent="0.35">
      <c r="A6" s="104"/>
      <c r="B6" s="105"/>
      <c r="C6" s="22" t="s">
        <v>66</v>
      </c>
      <c r="D6" s="22" t="s">
        <v>66</v>
      </c>
    </row>
    <row r="7" spans="1:4" ht="34.5" customHeight="1" x14ac:dyDescent="0.35">
      <c r="A7" s="104"/>
      <c r="B7" s="105"/>
      <c r="C7" s="22"/>
      <c r="D7" s="22" t="s">
        <v>67</v>
      </c>
    </row>
    <row r="8" spans="1:4" ht="63.75" customHeight="1" x14ac:dyDescent="0.35">
      <c r="A8" s="106" t="s">
        <v>68</v>
      </c>
      <c r="B8" s="22" t="s">
        <v>69</v>
      </c>
      <c r="C8" s="22" t="s">
        <v>70</v>
      </c>
      <c r="D8" s="22" t="s">
        <v>71</v>
      </c>
    </row>
    <row r="9" spans="1:4" ht="54" customHeight="1" x14ac:dyDescent="0.35">
      <c r="A9" s="106"/>
      <c r="B9" s="22" t="s">
        <v>72</v>
      </c>
      <c r="C9" s="22" t="s">
        <v>362</v>
      </c>
      <c r="D9" s="22" t="s">
        <v>73</v>
      </c>
    </row>
    <row r="10" spans="1:4" ht="50.25" customHeight="1" x14ac:dyDescent="0.35">
      <c r="A10" s="23" t="s">
        <v>74</v>
      </c>
      <c r="B10" s="22" t="s">
        <v>364</v>
      </c>
      <c r="C10" s="22" t="s">
        <v>75</v>
      </c>
      <c r="D10" s="22" t="s">
        <v>75</v>
      </c>
    </row>
    <row r="11" spans="1:4" ht="93.75" customHeight="1" x14ac:dyDescent="0.35">
      <c r="A11" s="21" t="s">
        <v>76</v>
      </c>
      <c r="B11" s="22" t="s">
        <v>365</v>
      </c>
      <c r="C11" s="22" t="s">
        <v>77</v>
      </c>
      <c r="D11" s="22" t="s">
        <v>78</v>
      </c>
    </row>
    <row r="12" spans="1:4" ht="36" customHeight="1" x14ac:dyDescent="0.35">
      <c r="A12" s="23" t="s">
        <v>79</v>
      </c>
      <c r="B12" s="22" t="s">
        <v>80</v>
      </c>
      <c r="C12" s="22" t="s">
        <v>81</v>
      </c>
      <c r="D12" s="22" t="s">
        <v>81</v>
      </c>
    </row>
    <row r="14" spans="1:4" x14ac:dyDescent="0.35">
      <c r="A14" t="s">
        <v>363</v>
      </c>
    </row>
    <row r="15" spans="1:4" x14ac:dyDescent="0.35">
      <c r="A15" t="s">
        <v>40</v>
      </c>
    </row>
  </sheetData>
  <mergeCells count="5">
    <mergeCell ref="A1:D1"/>
    <mergeCell ref="A2:D2"/>
    <mergeCell ref="A5:A7"/>
    <mergeCell ref="B5:B7"/>
    <mergeCell ref="A8:A9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13"/>
  <sheetViews>
    <sheetView zoomScaleNormal="100" workbookViewId="0">
      <selection sqref="A1:J1"/>
    </sheetView>
  </sheetViews>
  <sheetFormatPr defaultColWidth="8.7265625" defaultRowHeight="14.5" x14ac:dyDescent="0.35"/>
  <cols>
    <col min="1" max="1" width="15.36328125" customWidth="1"/>
    <col min="2" max="2" width="14.90625" customWidth="1"/>
    <col min="3" max="3" width="14.36328125" customWidth="1"/>
    <col min="4" max="4" width="14.7265625" customWidth="1"/>
  </cols>
  <sheetData>
    <row r="1" spans="1:13" ht="22.5" customHeight="1" x14ac:dyDescent="0.35">
      <c r="A1" s="107" t="s">
        <v>366</v>
      </c>
      <c r="B1" s="107"/>
      <c r="C1" s="107"/>
      <c r="D1" s="107"/>
      <c r="E1" s="107"/>
      <c r="F1" s="107"/>
      <c r="G1" s="107"/>
      <c r="H1" s="107"/>
      <c r="I1" s="107"/>
      <c r="J1" s="107"/>
      <c r="K1" s="5"/>
      <c r="L1" s="5"/>
      <c r="M1" s="5"/>
    </row>
    <row r="2" spans="1:13" ht="48" customHeight="1" x14ac:dyDescent="0.35">
      <c r="A2" s="1" t="s">
        <v>82</v>
      </c>
      <c r="B2" s="1" t="s">
        <v>83</v>
      </c>
      <c r="C2" s="1" t="s">
        <v>84</v>
      </c>
      <c r="D2" s="1" t="s">
        <v>85</v>
      </c>
    </row>
    <row r="3" spans="1:13" ht="31.5" customHeight="1" x14ac:dyDescent="0.35">
      <c r="A3" s="24" t="s">
        <v>86</v>
      </c>
      <c r="B3" s="25">
        <v>5877.5123610625942</v>
      </c>
      <c r="C3" s="26">
        <v>5830.6235508427089</v>
      </c>
      <c r="D3" s="26">
        <v>5817.7291280322406</v>
      </c>
    </row>
    <row r="4" spans="1:13" ht="28.5" customHeight="1" x14ac:dyDescent="0.35">
      <c r="A4" s="24" t="s">
        <v>87</v>
      </c>
      <c r="B4" s="25">
        <v>5877.5123610625942</v>
      </c>
      <c r="C4" s="26">
        <v>5830.6235508427089</v>
      </c>
      <c r="D4" s="26">
        <v>5817.7291280322406</v>
      </c>
    </row>
    <row r="5" spans="1:13" ht="27" customHeight="1" x14ac:dyDescent="0.35">
      <c r="A5" s="24" t="s">
        <v>88</v>
      </c>
      <c r="B5" s="25">
        <v>3528.3829690463517</v>
      </c>
      <c r="C5" s="26">
        <v>3497.9052424034267</v>
      </c>
      <c r="D5" s="26">
        <v>3490.8719208704438</v>
      </c>
    </row>
    <row r="6" spans="1:13" ht="27.75" customHeight="1" x14ac:dyDescent="0.35">
      <c r="A6" s="24" t="s">
        <v>89</v>
      </c>
      <c r="B6" s="25">
        <v>1801.702532699084</v>
      </c>
      <c r="C6" s="26">
        <v>1786.4636693776213</v>
      </c>
      <c r="D6" s="26">
        <v>1781.7747883556328</v>
      </c>
    </row>
    <row r="7" spans="1:13" ht="31.5" customHeight="1" x14ac:dyDescent="0.35">
      <c r="A7" s="24" t="s">
        <v>90</v>
      </c>
      <c r="B7" s="25">
        <v>861.58188779038824</v>
      </c>
      <c r="C7" s="26">
        <v>854.54856625740547</v>
      </c>
      <c r="D7" s="26">
        <v>852.20412574641125</v>
      </c>
    </row>
    <row r="8" spans="1:13" ht="27.75" customHeight="1" x14ac:dyDescent="0.35">
      <c r="A8" s="24" t="s">
        <v>91</v>
      </c>
      <c r="B8" s="25">
        <v>363.38827920410932</v>
      </c>
      <c r="C8" s="26">
        <v>361.04383869311505</v>
      </c>
      <c r="D8" s="26">
        <v>359.87161843761794</v>
      </c>
    </row>
    <row r="9" spans="1:13" ht="27.75" customHeight="1" x14ac:dyDescent="0.35">
      <c r="A9" s="24" t="s">
        <v>92</v>
      </c>
      <c r="B9" s="25">
        <v>91.4331799287759</v>
      </c>
      <c r="C9" s="26">
        <v>90.260959673278762</v>
      </c>
      <c r="D9" s="26">
        <v>90.260959673278762</v>
      </c>
    </row>
    <row r="10" spans="1:13" ht="28.5" customHeight="1" x14ac:dyDescent="0.35">
      <c r="A10" s="24" t="s">
        <v>93</v>
      </c>
      <c r="B10" s="25">
        <v>45.71658996438795</v>
      </c>
      <c r="C10" s="26">
        <v>44.544369708890819</v>
      </c>
      <c r="D10" s="26">
        <v>44.544369708890819</v>
      </c>
      <c r="I10" s="27"/>
    </row>
    <row r="12" spans="1:13" x14ac:dyDescent="0.35">
      <c r="A12" t="s">
        <v>363</v>
      </c>
    </row>
    <row r="13" spans="1:13" x14ac:dyDescent="0.35">
      <c r="A13" t="s">
        <v>40</v>
      </c>
    </row>
  </sheetData>
  <mergeCells count="1">
    <mergeCell ref="A1:J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J10"/>
  <sheetViews>
    <sheetView zoomScaleNormal="100" workbookViewId="0">
      <selection sqref="A1:C1"/>
    </sheetView>
  </sheetViews>
  <sheetFormatPr defaultColWidth="8.7265625" defaultRowHeight="14.5" x14ac:dyDescent="0.35"/>
  <cols>
    <col min="1" max="1" width="25.7265625" customWidth="1"/>
    <col min="2" max="2" width="41.36328125" customWidth="1"/>
  </cols>
  <sheetData>
    <row r="1" spans="1:10" ht="24" customHeight="1" x14ac:dyDescent="0.35">
      <c r="A1" s="107" t="s">
        <v>94</v>
      </c>
      <c r="B1" s="107"/>
      <c r="C1" s="107"/>
      <c r="D1" s="5"/>
      <c r="E1" s="5"/>
      <c r="F1" s="5"/>
      <c r="G1" s="5"/>
      <c r="H1" s="5"/>
      <c r="I1" s="5"/>
      <c r="J1" s="5"/>
    </row>
    <row r="2" spans="1:10" ht="21.75" customHeight="1" x14ac:dyDescent="0.35">
      <c r="A2" s="1" t="s">
        <v>95</v>
      </c>
      <c r="B2" s="28" t="s">
        <v>367</v>
      </c>
    </row>
    <row r="3" spans="1:10" ht="24.75" customHeight="1" x14ac:dyDescent="0.35">
      <c r="A3" s="29">
        <v>100</v>
      </c>
      <c r="B3" s="30">
        <v>93</v>
      </c>
    </row>
    <row r="4" spans="1:10" ht="26.25" customHeight="1" x14ac:dyDescent="0.35">
      <c r="A4" s="29">
        <v>50</v>
      </c>
      <c r="B4" s="30">
        <v>80</v>
      </c>
    </row>
    <row r="5" spans="1:10" ht="25.5" customHeight="1" x14ac:dyDescent="0.35">
      <c r="A5" s="29">
        <v>25</v>
      </c>
      <c r="B5" s="30">
        <v>25</v>
      </c>
    </row>
    <row r="6" spans="1:10" ht="26.25" customHeight="1" x14ac:dyDescent="0.35">
      <c r="A6" s="29">
        <v>10</v>
      </c>
      <c r="B6" s="30">
        <v>10</v>
      </c>
    </row>
    <row r="7" spans="1:10" ht="25.5" customHeight="1" x14ac:dyDescent="0.35">
      <c r="A7" s="29">
        <v>5</v>
      </c>
      <c r="B7" s="30">
        <v>5</v>
      </c>
    </row>
    <row r="9" spans="1:10" x14ac:dyDescent="0.35">
      <c r="A9" t="s">
        <v>363</v>
      </c>
    </row>
    <row r="10" spans="1:10" x14ac:dyDescent="0.35">
      <c r="A10" t="s">
        <v>40</v>
      </c>
    </row>
  </sheetData>
  <mergeCells count="1">
    <mergeCell ref="A1:C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R19"/>
  <sheetViews>
    <sheetView zoomScaleNormal="100" workbookViewId="0">
      <selection sqref="A1:K1"/>
    </sheetView>
  </sheetViews>
  <sheetFormatPr defaultColWidth="8.7265625" defaultRowHeight="14.5" x14ac:dyDescent="0.35"/>
  <cols>
    <col min="1" max="1" width="10.90625" customWidth="1"/>
    <col min="2" max="2" width="9.26953125" customWidth="1"/>
    <col min="4" max="4" width="9.26953125" customWidth="1"/>
    <col min="5" max="6" width="9.36328125" customWidth="1"/>
    <col min="7" max="7" width="9.26953125" customWidth="1"/>
    <col min="8" max="10" width="9" customWidth="1"/>
    <col min="11" max="11" width="9.08984375" customWidth="1"/>
  </cols>
  <sheetData>
    <row r="1" spans="1:12" ht="23.25" customHeight="1" x14ac:dyDescent="0.35">
      <c r="A1" s="101" t="s">
        <v>368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5"/>
    </row>
    <row r="2" spans="1:12" ht="14.25" customHeight="1" x14ac:dyDescent="0.35">
      <c r="A2" s="110" t="s">
        <v>96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2" ht="20.25" customHeight="1" x14ac:dyDescent="0.35">
      <c r="A3" s="111" t="s">
        <v>97</v>
      </c>
      <c r="B3" s="112"/>
      <c r="C3" s="112"/>
      <c r="D3" s="2">
        <v>7.0000000000000001E-3</v>
      </c>
      <c r="E3" s="2">
        <v>8.0000000000000002E-3</v>
      </c>
      <c r="F3" s="2">
        <v>0.01</v>
      </c>
      <c r="G3" s="2">
        <v>1.2999999999999999E-2</v>
      </c>
      <c r="H3" s="2">
        <v>0.02</v>
      </c>
      <c r="I3" s="2">
        <v>3.3000000000000002E-2</v>
      </c>
      <c r="J3" s="2">
        <v>0.05</v>
      </c>
      <c r="K3" s="2">
        <v>0.1</v>
      </c>
    </row>
    <row r="4" spans="1:12" ht="19.5" customHeight="1" x14ac:dyDescent="0.35">
      <c r="A4" s="111"/>
      <c r="B4" s="112"/>
      <c r="C4" s="112"/>
      <c r="D4" s="2">
        <v>-150</v>
      </c>
      <c r="E4" s="2">
        <v>-125</v>
      </c>
      <c r="F4" s="2">
        <v>-100</v>
      </c>
      <c r="G4" s="2">
        <v>-75</v>
      </c>
      <c r="H4" s="2">
        <v>-50</v>
      </c>
      <c r="I4" s="2">
        <v>-30</v>
      </c>
      <c r="J4" s="2">
        <v>-20</v>
      </c>
      <c r="K4" s="2">
        <v>-10</v>
      </c>
    </row>
    <row r="5" spans="1:12" ht="18.75" customHeight="1" x14ac:dyDescent="0.35">
      <c r="A5" s="111"/>
      <c r="B5" s="31">
        <v>1</v>
      </c>
      <c r="C5" s="31">
        <v>-1</v>
      </c>
      <c r="D5" s="32">
        <v>381.1450743275505</v>
      </c>
      <c r="E5" s="32">
        <v>375.64117433726096</v>
      </c>
      <c r="F5" s="32">
        <v>349.49764938338564</v>
      </c>
      <c r="G5" s="32">
        <v>266.9391495290426</v>
      </c>
      <c r="H5" s="32">
        <v>127.96567477423176</v>
      </c>
      <c r="I5" s="32">
        <v>44.031199922316297</v>
      </c>
      <c r="J5" s="32">
        <v>20.639624963585767</v>
      </c>
      <c r="K5" s="32">
        <v>8.2558499854343061</v>
      </c>
    </row>
    <row r="6" spans="1:12" ht="19.5" customHeight="1" x14ac:dyDescent="0.35">
      <c r="A6" s="111"/>
      <c r="B6" s="31">
        <v>0.1</v>
      </c>
      <c r="C6" s="31">
        <v>-10</v>
      </c>
      <c r="D6" s="32">
        <v>374.26519933968854</v>
      </c>
      <c r="E6" s="32">
        <v>367.38532435182663</v>
      </c>
      <c r="F6" s="32">
        <v>341.2417993979513</v>
      </c>
      <c r="G6" s="32">
        <v>258.68329954360826</v>
      </c>
      <c r="H6" s="32">
        <v>118.33384979122506</v>
      </c>
      <c r="I6" s="32">
        <v>37.151324934454379</v>
      </c>
      <c r="J6" s="32">
        <v>13.759749975723842</v>
      </c>
      <c r="K6" s="32">
        <v>0</v>
      </c>
    </row>
    <row r="7" spans="1:12" ht="21" customHeight="1" x14ac:dyDescent="0.35">
      <c r="A7" s="111"/>
      <c r="B7" s="31">
        <v>0.05</v>
      </c>
      <c r="C7" s="31">
        <v>-20</v>
      </c>
      <c r="D7" s="32">
        <v>359.12947436639234</v>
      </c>
      <c r="E7" s="32">
        <v>352.24959937853038</v>
      </c>
      <c r="F7" s="32">
        <v>328.85802441979985</v>
      </c>
      <c r="G7" s="32">
        <v>246.29952456545681</v>
      </c>
      <c r="H7" s="32">
        <v>104.57409981550121</v>
      </c>
      <c r="I7" s="32">
        <v>23.391574958730533</v>
      </c>
      <c r="J7" s="32">
        <v>0</v>
      </c>
      <c r="K7" s="32" t="s">
        <v>98</v>
      </c>
    </row>
    <row r="8" spans="1:12" ht="19.5" customHeight="1" x14ac:dyDescent="0.35">
      <c r="A8" s="111"/>
      <c r="B8" s="31">
        <v>3.3000000000000002E-2</v>
      </c>
      <c r="C8" s="31">
        <v>-30</v>
      </c>
      <c r="D8" s="32">
        <v>337.11387440523418</v>
      </c>
      <c r="E8" s="32">
        <v>330.23399941737227</v>
      </c>
      <c r="F8" s="32">
        <v>305.46644946106937</v>
      </c>
      <c r="G8" s="32">
        <v>222.90794960672628</v>
      </c>
      <c r="H8" s="32">
        <v>82.558499854343069</v>
      </c>
      <c r="I8" s="32">
        <v>0</v>
      </c>
      <c r="J8" s="32" t="s">
        <v>98</v>
      </c>
      <c r="K8" s="32" t="s">
        <v>98</v>
      </c>
    </row>
    <row r="9" spans="1:12" ht="21" customHeight="1" x14ac:dyDescent="0.35">
      <c r="A9" s="111"/>
      <c r="B9" s="31">
        <v>0.02</v>
      </c>
      <c r="C9" s="31">
        <v>-50</v>
      </c>
      <c r="D9" s="32">
        <v>253.17939955331875</v>
      </c>
      <c r="E9" s="32">
        <v>247.67549956302918</v>
      </c>
      <c r="F9" s="32">
        <v>221.53197460915388</v>
      </c>
      <c r="G9" s="32">
        <v>140.34944975238321</v>
      </c>
      <c r="H9" s="32">
        <v>0</v>
      </c>
      <c r="I9" s="32" t="s">
        <v>98</v>
      </c>
      <c r="J9" s="32" t="s">
        <v>98</v>
      </c>
      <c r="K9" s="32" t="s">
        <v>98</v>
      </c>
    </row>
    <row r="10" spans="1:12" ht="21.75" customHeight="1" x14ac:dyDescent="0.35">
      <c r="A10" s="111"/>
      <c r="B10" s="31">
        <v>1.2999999999999999E-2</v>
      </c>
      <c r="C10" s="31">
        <v>-75</v>
      </c>
      <c r="D10" s="32">
        <v>114.20592479850791</v>
      </c>
      <c r="E10" s="32">
        <v>108.70202480821837</v>
      </c>
      <c r="F10" s="32">
        <v>82.558499854343069</v>
      </c>
      <c r="G10" s="32">
        <v>0</v>
      </c>
      <c r="H10" s="32" t="s">
        <v>98</v>
      </c>
      <c r="I10" s="32" t="s">
        <v>98</v>
      </c>
      <c r="J10" s="32" t="s">
        <v>98</v>
      </c>
      <c r="K10" s="32" t="s">
        <v>98</v>
      </c>
    </row>
    <row r="11" spans="1:12" ht="22.5" customHeight="1" x14ac:dyDescent="0.35">
      <c r="A11" s="111"/>
      <c r="B11" s="31">
        <v>0.01</v>
      </c>
      <c r="C11" s="31">
        <v>-100</v>
      </c>
      <c r="D11" s="32">
        <v>31.647424944164843</v>
      </c>
      <c r="E11" s="32">
        <v>26.143524953875303</v>
      </c>
      <c r="F11" s="32">
        <v>0</v>
      </c>
      <c r="G11" s="32" t="s">
        <v>98</v>
      </c>
      <c r="H11" s="32" t="s">
        <v>98</v>
      </c>
      <c r="I11" s="32" t="s">
        <v>98</v>
      </c>
      <c r="J11" s="32" t="s">
        <v>98</v>
      </c>
      <c r="K11" s="32" t="s">
        <v>98</v>
      </c>
    </row>
    <row r="12" spans="1:12" ht="24" customHeight="1" x14ac:dyDescent="0.35">
      <c r="A12" s="111"/>
      <c r="B12" s="31">
        <v>8.0000000000000002E-3</v>
      </c>
      <c r="C12" s="31">
        <v>-125</v>
      </c>
      <c r="D12" s="32">
        <v>6.8798749878619212</v>
      </c>
      <c r="E12" s="32">
        <v>0</v>
      </c>
      <c r="F12" s="32" t="s">
        <v>98</v>
      </c>
      <c r="G12" s="32" t="s">
        <v>98</v>
      </c>
      <c r="H12" s="32" t="s">
        <v>98</v>
      </c>
      <c r="I12" s="32" t="s">
        <v>98</v>
      </c>
      <c r="J12" s="32" t="s">
        <v>98</v>
      </c>
      <c r="K12" s="32" t="s">
        <v>98</v>
      </c>
    </row>
    <row r="13" spans="1:12" x14ac:dyDescent="0.35">
      <c r="A13" s="108" t="s">
        <v>99</v>
      </c>
      <c r="B13" s="108"/>
      <c r="C13" s="108"/>
    </row>
    <row r="14" spans="1:12" x14ac:dyDescent="0.35">
      <c r="A14" t="s">
        <v>100</v>
      </c>
    </row>
    <row r="15" spans="1:12" x14ac:dyDescent="0.35">
      <c r="A15" s="108" t="s">
        <v>101</v>
      </c>
      <c r="B15" s="108"/>
      <c r="C15" s="108"/>
      <c r="D15" s="108"/>
      <c r="E15" s="108"/>
    </row>
    <row r="16" spans="1:12" ht="9.75" customHeight="1" x14ac:dyDescent="0.35"/>
    <row r="17" spans="1:18" ht="15" customHeight="1" x14ac:dyDescent="0.35">
      <c r="A17" s="109" t="s">
        <v>102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33"/>
      <c r="M17" s="33"/>
      <c r="N17" s="33"/>
      <c r="O17" s="33"/>
      <c r="P17" s="33"/>
      <c r="Q17" s="33"/>
      <c r="R17" s="33"/>
    </row>
    <row r="18" spans="1:18" x14ac:dyDescent="0.35">
      <c r="A18" s="109"/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33"/>
      <c r="M18" s="33"/>
      <c r="N18" s="33"/>
      <c r="O18" s="33"/>
      <c r="P18" s="33"/>
      <c r="Q18" s="33"/>
      <c r="R18" s="33"/>
    </row>
    <row r="19" spans="1:18" ht="29.25" customHeight="1" x14ac:dyDescent="0.35">
      <c r="A19" s="109"/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33"/>
      <c r="M19" s="33"/>
      <c r="N19" s="33"/>
      <c r="O19" s="33"/>
      <c r="P19" s="33"/>
      <c r="Q19" s="33"/>
      <c r="R19" s="33"/>
    </row>
  </sheetData>
  <mergeCells count="8">
    <mergeCell ref="A13:C13"/>
    <mergeCell ref="A15:E15"/>
    <mergeCell ref="A17:K19"/>
    <mergeCell ref="A1:K1"/>
    <mergeCell ref="A2:K2"/>
    <mergeCell ref="A3:A12"/>
    <mergeCell ref="B3:B4"/>
    <mergeCell ref="C3:C4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J12"/>
  <sheetViews>
    <sheetView zoomScaleNormal="100" workbookViewId="0">
      <selection sqref="A1:F1"/>
    </sheetView>
  </sheetViews>
  <sheetFormatPr defaultColWidth="8.7265625" defaultRowHeight="14.5" x14ac:dyDescent="0.35"/>
  <cols>
    <col min="1" max="1" width="19.36328125" customWidth="1"/>
    <col min="2" max="2" width="22.26953125" customWidth="1"/>
    <col min="3" max="3" width="21.08984375" customWidth="1"/>
  </cols>
  <sheetData>
    <row r="1" spans="1:10" ht="22.5" customHeight="1" x14ac:dyDescent="0.35">
      <c r="A1" s="107" t="s">
        <v>103</v>
      </c>
      <c r="B1" s="107"/>
      <c r="C1" s="107"/>
      <c r="D1" s="107"/>
      <c r="E1" s="107"/>
      <c r="F1" s="107"/>
      <c r="G1" s="5"/>
      <c r="H1" s="5"/>
      <c r="I1" s="5"/>
      <c r="J1" s="5"/>
    </row>
    <row r="2" spans="1:10" ht="58.5" customHeight="1" x14ac:dyDescent="0.35">
      <c r="A2" s="1" t="s">
        <v>104</v>
      </c>
      <c r="B2" s="1" t="s">
        <v>105</v>
      </c>
      <c r="C2" s="1" t="s">
        <v>106</v>
      </c>
    </row>
    <row r="3" spans="1:10" ht="34.5" customHeight="1" x14ac:dyDescent="0.35">
      <c r="A3" s="34">
        <v>0</v>
      </c>
      <c r="B3" s="34">
        <v>23</v>
      </c>
      <c r="C3" s="34">
        <v>11</v>
      </c>
    </row>
    <row r="4" spans="1:10" ht="33" customHeight="1" x14ac:dyDescent="0.35">
      <c r="A4" s="35" t="s">
        <v>107</v>
      </c>
      <c r="B4" s="34">
        <v>41</v>
      </c>
      <c r="C4" s="34">
        <v>12</v>
      </c>
    </row>
    <row r="5" spans="1:10" ht="31.5" customHeight="1" x14ac:dyDescent="0.35">
      <c r="A5" s="36" t="s">
        <v>108</v>
      </c>
      <c r="B5" s="34">
        <v>55</v>
      </c>
      <c r="C5" s="34">
        <v>18</v>
      </c>
    </row>
    <row r="6" spans="1:10" ht="29.25" customHeight="1" x14ac:dyDescent="0.35">
      <c r="A6" s="34" t="s">
        <v>109</v>
      </c>
      <c r="B6" s="34">
        <v>59</v>
      </c>
      <c r="C6" s="34">
        <v>18</v>
      </c>
    </row>
    <row r="7" spans="1:10" ht="35.25" customHeight="1" x14ac:dyDescent="0.35">
      <c r="A7" s="34" t="s">
        <v>110</v>
      </c>
      <c r="B7" s="34">
        <v>69</v>
      </c>
      <c r="C7" s="34">
        <v>21</v>
      </c>
    </row>
    <row r="8" spans="1:10" ht="33.75" customHeight="1" x14ac:dyDescent="0.35">
      <c r="A8" s="34" t="s">
        <v>111</v>
      </c>
      <c r="B8" s="34">
        <v>76</v>
      </c>
      <c r="C8" s="34">
        <v>23</v>
      </c>
    </row>
    <row r="9" spans="1:10" ht="30.75" customHeight="1" x14ac:dyDescent="0.35">
      <c r="A9" s="34" t="s">
        <v>112</v>
      </c>
      <c r="B9" s="34">
        <v>87</v>
      </c>
      <c r="C9" s="34">
        <v>33</v>
      </c>
    </row>
    <row r="11" spans="1:10" x14ac:dyDescent="0.35">
      <c r="A11" t="s">
        <v>363</v>
      </c>
    </row>
    <row r="12" spans="1:10" x14ac:dyDescent="0.35">
      <c r="A12" t="s">
        <v>40</v>
      </c>
    </row>
  </sheetData>
  <mergeCells count="1">
    <mergeCell ref="A1:F1"/>
  </mergeCells>
  <pageMargins left="0.7" right="0.7" top="0.75" bottom="0.75" header="0.511811023622047" footer="0.511811023622047"/>
  <pageSetup orientation="portrait" horizontalDpi="300" verticalDpi="300"/>
  <ignoredErrors>
    <ignoredError sqref="A5" twoDigitTextYear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E4D76328569F43B69913F006A221B2" ma:contentTypeVersion="18" ma:contentTypeDescription="Create a new document." ma:contentTypeScope="" ma:versionID="73898d7c23d1f7705dbe311b2789e639">
  <xsd:schema xmlns:xsd="http://www.w3.org/2001/XMLSchema" xmlns:xs="http://www.w3.org/2001/XMLSchema" xmlns:p="http://schemas.microsoft.com/office/2006/metadata/properties" xmlns:ns3="13086975-c1d0-4a06-9c64-3fd990a1352b" xmlns:ns4="f8d07fca-19e9-492a-8c2e-699b0725e001" targetNamespace="http://schemas.microsoft.com/office/2006/metadata/properties" ma:root="true" ma:fieldsID="39fc39455fef98c06c38ba27a4755f71" ns3:_="" ns4:_="">
    <xsd:import namespace="13086975-c1d0-4a06-9c64-3fd990a1352b"/>
    <xsd:import namespace="f8d07fca-19e9-492a-8c2e-699b0725e00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086975-c1d0-4a06-9c64-3fd990a135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07fca-19e9-492a-8c2e-699b0725e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3086975-c1d0-4a06-9c64-3fd990a1352b" xsi:nil="true"/>
  </documentManagement>
</p:properties>
</file>

<file path=customXml/itemProps1.xml><?xml version="1.0" encoding="utf-8"?>
<ds:datastoreItem xmlns:ds="http://schemas.openxmlformats.org/officeDocument/2006/customXml" ds:itemID="{387B6C71-6EC8-4A33-9FB9-5DB56D8E58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F3C96D-7BCA-466E-A293-F0FF4BAB31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086975-c1d0-4a06-9c64-3fd990a1352b"/>
    <ds:schemaRef ds:uri="f8d07fca-19e9-492a-8c2e-699b0725e0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82F768-17C8-4DDE-A69A-E7F8A510E15A}">
  <ds:schemaRefs>
    <ds:schemaRef ds:uri="http://schemas.microsoft.com/office/2006/metadata/properties"/>
    <ds:schemaRef ds:uri="13086975-c1d0-4a06-9c64-3fd990a1352b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8d07fca-19e9-492a-8c2e-699b0725e001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40</vt:i4>
      </vt:variant>
    </vt:vector>
  </HeadingPairs>
  <TitlesOfParts>
    <vt:vector size="40" baseType="lpstr">
      <vt:lpstr>INDEX</vt:lpstr>
      <vt:lpstr>Table 4.1</vt:lpstr>
      <vt:lpstr>Table 4.2</vt:lpstr>
      <vt:lpstr>Table 4.3</vt:lpstr>
      <vt:lpstr>Table 4.4</vt:lpstr>
      <vt:lpstr>Table 4.5</vt:lpstr>
      <vt:lpstr>Table 4.6</vt:lpstr>
      <vt:lpstr>Table 4.7</vt:lpstr>
      <vt:lpstr>Table 4.8</vt:lpstr>
      <vt:lpstr>Table 4.9</vt:lpstr>
      <vt:lpstr>Overview - Short Duration</vt:lpstr>
      <vt:lpstr>Overview - Short Warning &lt;8hr</vt:lpstr>
      <vt:lpstr>Overview - Short Warning &gt;8hr</vt:lpstr>
      <vt:lpstr>Overview - Long Duration</vt:lpstr>
      <vt:lpstr>Overview - Long Warning &lt;8hr</vt:lpstr>
      <vt:lpstr>Overview - Long Warning &gt;8hr</vt:lpstr>
      <vt:lpstr>Overview - Extra-Long Duration</vt:lpstr>
      <vt:lpstr>Overview - Extra-L Warning &lt;8hr</vt:lpstr>
      <vt:lpstr>Overview - Extra-L Warning &gt;8hr</vt:lpstr>
      <vt:lpstr>Initial - Short Duration</vt:lpstr>
      <vt:lpstr>Initial - Short Warning &lt;8hr</vt:lpstr>
      <vt:lpstr>Initial - Short Warning &gt;8hr</vt:lpstr>
      <vt:lpstr>Initial - Long Duration</vt:lpstr>
      <vt:lpstr>Initial - Long Warning &lt;8hr</vt:lpstr>
      <vt:lpstr>Initial - Long Warning &gt;8hr</vt:lpstr>
      <vt:lpstr>Initial - Extra-Long Duration</vt:lpstr>
      <vt:lpstr>Initial - Extra-L Warning &lt;8hr</vt:lpstr>
      <vt:lpstr>Initial - Extra-L Warning &gt;8hr</vt:lpstr>
      <vt:lpstr>Full-Scale - Short Duration</vt:lpstr>
      <vt:lpstr>Full-Scale - Short Warning &lt;8hr</vt:lpstr>
      <vt:lpstr>Full-Scale - Short Warning &gt;8hr</vt:lpstr>
      <vt:lpstr>Full-Scale - Long Duration</vt:lpstr>
      <vt:lpstr>Full-Scale - Long Warning &lt;8hr</vt:lpstr>
      <vt:lpstr>Full-Scale - Long Warning &gt;8hr</vt:lpstr>
      <vt:lpstr>Full-Scale - Extra-L Duration</vt:lpstr>
      <vt:lpstr>Full-Scale - Ext-L Warning &lt;8hr</vt:lpstr>
      <vt:lpstr>Full-Scale - Ext-L Warning &gt;8hr</vt:lpstr>
      <vt:lpstr>Evacuation Cost - Overview</vt:lpstr>
      <vt:lpstr>Evacuation Cost - Initial</vt:lpstr>
      <vt:lpstr>Evacuation Cost - Full-Scale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 Viavattene</dc:creator>
  <cp:lastModifiedBy>Douglas Hardman</cp:lastModifiedBy>
  <cp:revision>8</cp:revision>
  <dcterms:created xsi:type="dcterms:W3CDTF">2013-07-03T15:34:51Z</dcterms:created>
  <dcterms:modified xsi:type="dcterms:W3CDTF">2025-05-11T20:34:16Z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0x010100B5E4D76328569F43B69913F006A221B2</vt:lpwstr>
  </property>
</Properties>
</file>